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70" i="1"/>
  <c r="D70"/>
</calcChain>
</file>

<file path=xl/sharedStrings.xml><?xml version="1.0" encoding="utf-8"?>
<sst xmlns="http://schemas.openxmlformats.org/spreadsheetml/2006/main" count="467" uniqueCount="307">
  <si>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</si>
  <si>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</si>
  <si>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</si>
  <si>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</si>
  <si>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</si>
  <si>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</si>
  <si>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</si>
  <si>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</si>
  <si>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</si>
  <si>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</si>
  <si>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</si>
  <si>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0002250993</t>
  </si>
  <si>
    <t>7200006073</t>
  </si>
  <si>
    <t>PLYN DIELNA, POZBER.LINKA 10/2025</t>
  </si>
  <si>
    <t>1.11.2025</t>
  </si>
  <si>
    <t>3.11.2025</t>
  </si>
  <si>
    <t>MET Slovakia, a.s.</t>
  </si>
  <si>
    <t>45860637</t>
  </si>
  <si>
    <t>0002251002</t>
  </si>
  <si>
    <t>4315500431</t>
  </si>
  <si>
    <t>6./53. SPLÁTKA UNICREDIT LEASING 4315500431</t>
  </si>
  <si>
    <t>30.11.2025</t>
  </si>
  <si>
    <t>5.11.2025</t>
  </si>
  <si>
    <t>UniCredit Leasing Slovakia, a.s.</t>
  </si>
  <si>
    <t>35730978</t>
  </si>
  <si>
    <t>0002251009</t>
  </si>
  <si>
    <t>254163</t>
  </si>
  <si>
    <t>AKUMULÁTOR</t>
  </si>
  <si>
    <t>KAMICO s.r.o. Košice</t>
  </si>
  <si>
    <t>31684068</t>
  </si>
  <si>
    <t>0002251010</t>
  </si>
  <si>
    <t>190375471</t>
  </si>
  <si>
    <t>KANCELARSKE POTREBY</t>
  </si>
  <si>
    <t>4.11.2025</t>
  </si>
  <si>
    <t>6.11.2025</t>
  </si>
  <si>
    <t>Tibor Varga TSV PAPIER</t>
  </si>
  <si>
    <t>32627211</t>
  </si>
  <si>
    <t>0002251022</t>
  </si>
  <si>
    <t>25110701</t>
  </si>
  <si>
    <t>OPRAVA NISAN</t>
  </si>
  <si>
    <t>7.11.2025</t>
  </si>
  <si>
    <t>AUTO ŠUTĽAK, s.r.o.</t>
  </si>
  <si>
    <t>46473459</t>
  </si>
  <si>
    <t>0002251025</t>
  </si>
  <si>
    <t>2025361</t>
  </si>
  <si>
    <t>ND</t>
  </si>
  <si>
    <t>10.11.2025</t>
  </si>
  <si>
    <t>AGROPULS s.r.o.</t>
  </si>
  <si>
    <t>36677469</t>
  </si>
  <si>
    <t>0002251033</t>
  </si>
  <si>
    <t>1510000168</t>
  </si>
  <si>
    <t>POPL. VET KONTROLY</t>
  </si>
  <si>
    <t>11.11.2025</t>
  </si>
  <si>
    <t>Regionálna veterinárna a potravinová správa Trebišov</t>
  </si>
  <si>
    <t>31295118</t>
  </si>
  <si>
    <t>0002251034</t>
  </si>
  <si>
    <t>2503001529</t>
  </si>
  <si>
    <t>TESNENIE</t>
  </si>
  <si>
    <t>AGROTRADE GROUP spol. s r.o.</t>
  </si>
  <si>
    <t>31668861</t>
  </si>
  <si>
    <t>0002251041</t>
  </si>
  <si>
    <t>70251168</t>
  </si>
  <si>
    <t>DUPLIKAT PASU</t>
  </si>
  <si>
    <t>13.11.2025</t>
  </si>
  <si>
    <t>Plemenárske služby Slovenskej republiky, štátny podnik</t>
  </si>
  <si>
    <t>36856096</t>
  </si>
  <si>
    <t>0002251042</t>
  </si>
  <si>
    <t>2660327</t>
  </si>
  <si>
    <t>NAŠE POLE - časopis</t>
  </si>
  <si>
    <t>14.11.2025</t>
  </si>
  <si>
    <t>Naše Pole, s.r.o.</t>
  </si>
  <si>
    <t>36539015</t>
  </si>
  <si>
    <t>0002251043</t>
  </si>
  <si>
    <t>250100730</t>
  </si>
  <si>
    <t>REMUNERACIA OSIVA</t>
  </si>
  <si>
    <t>REMUNA, družstvo</t>
  </si>
  <si>
    <t>36262781</t>
  </si>
  <si>
    <t>0002251044</t>
  </si>
  <si>
    <t>20250201</t>
  </si>
  <si>
    <t>Ján Seman</t>
  </si>
  <si>
    <t>34877487</t>
  </si>
  <si>
    <t>0002251047</t>
  </si>
  <si>
    <t>2503001552</t>
  </si>
  <si>
    <t>REMEN</t>
  </si>
  <si>
    <t>17.11.2025</t>
  </si>
  <si>
    <t>0002251048</t>
  </si>
  <si>
    <t>2522000244</t>
  </si>
  <si>
    <t>SERVIS MF 8740 S</t>
  </si>
  <si>
    <t>0002251050</t>
  </si>
  <si>
    <t>409228749</t>
  </si>
  <si>
    <t>TEL.POPLATKY</t>
  </si>
  <si>
    <t>12.11.2025</t>
  </si>
  <si>
    <t>Orange Slovensko, a.s.</t>
  </si>
  <si>
    <t>35697270</t>
  </si>
  <si>
    <t>0002251051</t>
  </si>
  <si>
    <t>0002251052</t>
  </si>
  <si>
    <t>350250691</t>
  </si>
  <si>
    <t>SUDOK DOBROPIS</t>
  </si>
  <si>
    <t>Agromont Nitra,spol. s r.o.</t>
  </si>
  <si>
    <t>36546534</t>
  </si>
  <si>
    <t>0002251053</t>
  </si>
  <si>
    <t>350250692</t>
  </si>
  <si>
    <t>0002251054</t>
  </si>
  <si>
    <t>300252892</t>
  </si>
  <si>
    <t>ACID, ALCALIN, PREFOAM ...</t>
  </si>
  <si>
    <t>0002251055</t>
  </si>
  <si>
    <t>25091</t>
  </si>
  <si>
    <t>OPRAVA HD</t>
  </si>
  <si>
    <t>Ján Vaľko</t>
  </si>
  <si>
    <t>43222455</t>
  </si>
  <si>
    <t>0002251056</t>
  </si>
  <si>
    <t>1230827</t>
  </si>
  <si>
    <t>BALIKOVANIE SLAMY</t>
  </si>
  <si>
    <t>18.11.2025</t>
  </si>
  <si>
    <t>GYENES KÁROLY E.V.</t>
  </si>
  <si>
    <t>44198961</t>
  </si>
  <si>
    <t>0002251059</t>
  </si>
  <si>
    <t>3435160</t>
  </si>
  <si>
    <t>DYNAMIK, NATUPIG ZT</t>
  </si>
  <si>
    <t>SCHAUMANN SLOVENSKO, spol. s r.o.</t>
  </si>
  <si>
    <t>31365175</t>
  </si>
  <si>
    <t>0002251060</t>
  </si>
  <si>
    <t>300252896</t>
  </si>
  <si>
    <t>STIERKA NA HNOJ</t>
  </si>
  <si>
    <t>0002251061</t>
  </si>
  <si>
    <t>2500276</t>
  </si>
  <si>
    <t>LICENCIA - KATASTER NET</t>
  </si>
  <si>
    <t>19.11.2025</t>
  </si>
  <si>
    <t>Maroš Tkáč, TM - Servis</t>
  </si>
  <si>
    <t>35058455</t>
  </si>
  <si>
    <t>0002251063</t>
  </si>
  <si>
    <t>2500054</t>
  </si>
  <si>
    <t>OPRAVA MURIKOV -VKK 2</t>
  </si>
  <si>
    <t>20.11.2025</t>
  </si>
  <si>
    <t>STAVOSERVIS spoločnosť s ručením obmedzeným Trebišov</t>
  </si>
  <si>
    <t>31682987</t>
  </si>
  <si>
    <t>0002251064</t>
  </si>
  <si>
    <t>2025336</t>
  </si>
  <si>
    <t>DERATIZACIA-RATIMOR</t>
  </si>
  <si>
    <t>Lechman Ladislav</t>
  </si>
  <si>
    <t>32673108</t>
  </si>
  <si>
    <t>0002251065</t>
  </si>
  <si>
    <t>25270</t>
  </si>
  <si>
    <t>PRENAJOM POZEMKOV ROK 2025</t>
  </si>
  <si>
    <t>21.11.2025</t>
  </si>
  <si>
    <t>Školský poľnohospodársky podnik,n.o.</t>
  </si>
  <si>
    <t>31256481</t>
  </si>
  <si>
    <t>0002251066</t>
  </si>
  <si>
    <t>2503001562</t>
  </si>
  <si>
    <t>SERVIS MF 8737</t>
  </si>
  <si>
    <t>0002251067</t>
  </si>
  <si>
    <t>2025366</t>
  </si>
  <si>
    <t>25.11.2025</t>
  </si>
  <si>
    <t>0002251068</t>
  </si>
  <si>
    <t>2025370</t>
  </si>
  <si>
    <t>0002251069</t>
  </si>
  <si>
    <t>7870116514</t>
  </si>
  <si>
    <t>SOJOVY SROT</t>
  </si>
  <si>
    <t>27.11.2025</t>
  </si>
  <si>
    <t>TAJBA, a.s.</t>
  </si>
  <si>
    <t>36188981</t>
  </si>
  <si>
    <t>0002251070</t>
  </si>
  <si>
    <t>2560302458</t>
  </si>
  <si>
    <t>HRIADEĽ, spol. s r.o.</t>
  </si>
  <si>
    <t>31444334</t>
  </si>
  <si>
    <t>0002251071</t>
  </si>
  <si>
    <t>202508849</t>
  </si>
  <si>
    <t>KOMPONENTY DO KZ</t>
  </si>
  <si>
    <t>UBM FEED Zrt.</t>
  </si>
  <si>
    <t>1310042061</t>
  </si>
  <si>
    <t>0002251072</t>
  </si>
  <si>
    <t>202508850</t>
  </si>
  <si>
    <t>0002251073</t>
  </si>
  <si>
    <t>7870116566</t>
  </si>
  <si>
    <t>REPKOVY EXTR.ŠROT</t>
  </si>
  <si>
    <t>28.11.2025</t>
  </si>
  <si>
    <t>0002251076</t>
  </si>
  <si>
    <t>7850001863</t>
  </si>
  <si>
    <t>SADA NA LEP.SKIEL, POTRUBIE</t>
  </si>
  <si>
    <t>AGROKOM - PLUS, spol. s r.o.</t>
  </si>
  <si>
    <t>36450642</t>
  </si>
  <si>
    <t>0002251077</t>
  </si>
  <si>
    <t>2251331</t>
  </si>
  <si>
    <t>OPRAVA NAPAJACIEK</t>
  </si>
  <si>
    <t>1.12.2025</t>
  </si>
  <si>
    <t>SEDOZA spol. s r.o.</t>
  </si>
  <si>
    <t>31629067</t>
  </si>
  <si>
    <t>0002251078</t>
  </si>
  <si>
    <t>2025445</t>
  </si>
  <si>
    <t>INSEMINAČNÉ DÁVKY+ÚKON</t>
  </si>
  <si>
    <t>26.11.2025</t>
  </si>
  <si>
    <t>Ing. Marián Ofúkaný TOP GENETIK</t>
  </si>
  <si>
    <t>51660385</t>
  </si>
  <si>
    <t>0002251079</t>
  </si>
  <si>
    <t>2025383</t>
  </si>
  <si>
    <t>0002251080</t>
  </si>
  <si>
    <t>20250098</t>
  </si>
  <si>
    <t>LIEKY</t>
  </si>
  <si>
    <t>29.11.2025</t>
  </si>
  <si>
    <t>MVDr. DIONÝZ SIPOS</t>
  </si>
  <si>
    <t>31961746</t>
  </si>
  <si>
    <t>0002251081</t>
  </si>
  <si>
    <t>251011117</t>
  </si>
  <si>
    <t>PRESTABIL, TEKROMILK...</t>
  </si>
  <si>
    <t>TEKRO Nitra, s.r.o.</t>
  </si>
  <si>
    <t>36555436</t>
  </si>
  <si>
    <t>0002251082</t>
  </si>
  <si>
    <t>20250506</t>
  </si>
  <si>
    <t>ŠTARTER PRE TELATA</t>
  </si>
  <si>
    <t>UBM Agro Slovakia, s.r.o</t>
  </si>
  <si>
    <t>47721863</t>
  </si>
  <si>
    <t>0002251084</t>
  </si>
  <si>
    <t>2025551</t>
  </si>
  <si>
    <t>PZS</t>
  </si>
  <si>
    <t>2.12.2025</t>
  </si>
  <si>
    <t>GHP Medical Services,s.r.o.</t>
  </si>
  <si>
    <t>36766542</t>
  </si>
  <si>
    <t>0002251085</t>
  </si>
  <si>
    <t>7950000920</t>
  </si>
  <si>
    <t>OPRAVA JD 5720</t>
  </si>
  <si>
    <t>24.11.2025</t>
  </si>
  <si>
    <t>0002251086</t>
  </si>
  <si>
    <t>25293</t>
  </si>
  <si>
    <t>OBEDY</t>
  </si>
  <si>
    <t>4.12.2025</t>
  </si>
  <si>
    <t>0002251087</t>
  </si>
  <si>
    <t>2560302547</t>
  </si>
  <si>
    <t>DISK, MADIT</t>
  </si>
  <si>
    <t>3.12.2025</t>
  </si>
  <si>
    <t>0002251089</t>
  </si>
  <si>
    <t>250599</t>
  </si>
  <si>
    <t>PORADENSKE SLUŽBY</t>
  </si>
  <si>
    <t>AgriBusiness, s.r.o.</t>
  </si>
  <si>
    <t>44463073</t>
  </si>
  <si>
    <t>0002251090</t>
  </si>
  <si>
    <t>720250001</t>
  </si>
  <si>
    <t>JALOVICE VYSOKOTELNE</t>
  </si>
  <si>
    <t>5.12.2025</t>
  </si>
  <si>
    <t>Poľnohospodárske družstvo Očová</t>
  </si>
  <si>
    <t>00209970</t>
  </si>
  <si>
    <t>0002251091</t>
  </si>
  <si>
    <t>2505771</t>
  </si>
  <si>
    <t>MONITOR.ZARIADENIE 11/2025</t>
  </si>
  <si>
    <t>8.12.2025</t>
  </si>
  <si>
    <t>SKEAGIS, s.r.o.</t>
  </si>
  <si>
    <t>36407836</t>
  </si>
  <si>
    <t>0002251093</t>
  </si>
  <si>
    <t>2025395</t>
  </si>
  <si>
    <t>0002251094</t>
  </si>
  <si>
    <t>2025399</t>
  </si>
  <si>
    <t>0002251095</t>
  </si>
  <si>
    <t>25294</t>
  </si>
  <si>
    <t>ELEKTRINA  11/2025 Čiža, senník</t>
  </si>
  <si>
    <t>10.12.2025</t>
  </si>
  <si>
    <t>0002251101</t>
  </si>
  <si>
    <t>5211005811</t>
  </si>
  <si>
    <t>KONTROLA UZIT. OŠÍP.</t>
  </si>
  <si>
    <t>0002251102</t>
  </si>
  <si>
    <t>5011005811</t>
  </si>
  <si>
    <t>KONTROLA UZIT. HD</t>
  </si>
  <si>
    <t>0002251103</t>
  </si>
  <si>
    <t>101488725</t>
  </si>
  <si>
    <t>ZBER TRIED.ODPADU</t>
  </si>
  <si>
    <t>KOSIT EAST s. r. o.</t>
  </si>
  <si>
    <t>36211451</t>
  </si>
  <si>
    <t>0002251104</t>
  </si>
  <si>
    <t>112522624</t>
  </si>
  <si>
    <t>ZNEŠKODNENIE ODPADU, POPL.</t>
  </si>
  <si>
    <t>KOSIT a.s.</t>
  </si>
  <si>
    <t>36205214</t>
  </si>
  <si>
    <t>0002251106</t>
  </si>
  <si>
    <t>112504842</t>
  </si>
  <si>
    <t>ODVOZ A ODSTR.KADAVEROV</t>
  </si>
  <si>
    <t>11.12.2025</t>
  </si>
  <si>
    <t>VAS s.r.o.</t>
  </si>
  <si>
    <t>31587666</t>
  </si>
  <si>
    <t>0002251107</t>
  </si>
  <si>
    <t>1052588862</t>
  </si>
  <si>
    <t>ELEKTRINA R,DIELNA,ŽV-2,SYPKA   11/2025</t>
  </si>
  <si>
    <t>MAGNA ENERGIA a.s.</t>
  </si>
  <si>
    <t>35743565</t>
  </si>
  <si>
    <t>0002251108</t>
  </si>
  <si>
    <t>1052588865</t>
  </si>
  <si>
    <t>ELEKTRINA  ŽV-1  11/2025</t>
  </si>
  <si>
    <t>0002251109</t>
  </si>
  <si>
    <t>20250106</t>
  </si>
  <si>
    <t>VETERINÁRNE ÚKONY</t>
  </si>
  <si>
    <t>0002251110</t>
  </si>
  <si>
    <t>251000309</t>
  </si>
  <si>
    <t>SLUŽBY V POĽNOHOSPODARSTVE</t>
  </si>
  <si>
    <t>WORKPOWER spol. s r.o.</t>
  </si>
  <si>
    <t>54368201</t>
  </si>
  <si>
    <t>0002251113</t>
  </si>
  <si>
    <t>25296</t>
  </si>
  <si>
    <t>OBEDY  11/2025</t>
  </si>
  <si>
    <t>12.12.2025</t>
  </si>
  <si>
    <t>0002251115</t>
  </si>
  <si>
    <t>25297</t>
  </si>
  <si>
    <t>PRENÁJOM CAT 407 -11/2025</t>
  </si>
  <si>
    <t>16.12.2025</t>
  </si>
  <si>
    <t>0002251116</t>
  </si>
  <si>
    <t>202509466</t>
  </si>
  <si>
    <t>15.12.2025</t>
  </si>
  <si>
    <t>0002251123</t>
  </si>
  <si>
    <t>251000318</t>
  </si>
  <si>
    <t>18.12.2025</t>
  </si>
  <si>
    <t>Zoznam došlých faktúr 11/2028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</si>
</sst>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" fontId="3" fillId="4" borderId="1" xfId="0" applyNumberFormat="1" applyFont="1" applyFill="1" applyBorder="1" applyAlignment="1">
      <alignment horizontal="right" indent="1"/>
    </xf>
    <xf numFmtId="4" fontId="3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1"/>
  <sheetViews>
    <sheetView tabSelected="1" workbookViewId="0">
      <selection activeCell="F77" sqref="F77"/>
    </sheetView>
  </sheetViews>
  <sheetFormatPr defaultRowHeight="15"/>
  <cols>
    <col min="1" max="1" width="13.140625" style="1" bestFit="1" customWidth="1"/>
    <col min="2" max="2" width="14.42578125" style="1" customWidth="1"/>
    <col min="3" max="3" width="44.28515625" style="4" customWidth="1"/>
    <col min="4" max="4" width="10.5703125" style="1" bestFit="1" customWidth="1"/>
    <col min="5" max="5" width="13.5703125" style="1" bestFit="1" customWidth="1"/>
    <col min="6" max="6" width="11.42578125" style="1" customWidth="1"/>
    <col min="7" max="7" width="11.5703125" style="1" customWidth="1"/>
    <col min="8" max="8" width="47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306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9">
        <v>2785</v>
      </c>
      <c r="E5" s="9">
        <v>520.77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9">
        <v>670.32</v>
      </c>
      <c r="E6" s="9">
        <v>81.680000000000007</v>
      </c>
      <c r="F6" s="2" t="s">
        <v>21</v>
      </c>
      <c r="G6" s="2" t="s">
        <v>22</v>
      </c>
      <c r="H6" s="5" t="s">
        <v>23</v>
      </c>
      <c r="I6" s="2" t="s">
        <v>24</v>
      </c>
    </row>
    <row r="7" spans="1:9">
      <c r="A7" s="2" t="s">
        <v>25</v>
      </c>
      <c r="B7" s="2" t="s">
        <v>26</v>
      </c>
      <c r="C7" s="5" t="s">
        <v>27</v>
      </c>
      <c r="D7" s="9">
        <v>265.5</v>
      </c>
      <c r="E7" s="9">
        <v>49.65</v>
      </c>
      <c r="F7" s="2" t="s">
        <v>22</v>
      </c>
      <c r="G7" s="2" t="s">
        <v>22</v>
      </c>
      <c r="H7" s="5" t="s">
        <v>28</v>
      </c>
      <c r="I7" s="2" t="s">
        <v>29</v>
      </c>
    </row>
    <row r="8" spans="1:9">
      <c r="A8" s="2" t="s">
        <v>30</v>
      </c>
      <c r="B8" s="2" t="s">
        <v>31</v>
      </c>
      <c r="C8" s="5" t="s">
        <v>32</v>
      </c>
      <c r="D8" s="9">
        <v>351.21</v>
      </c>
      <c r="E8" s="9">
        <v>65.67</v>
      </c>
      <c r="F8" s="2" t="s">
        <v>33</v>
      </c>
      <c r="G8" s="2" t="s">
        <v>34</v>
      </c>
      <c r="H8" s="5" t="s">
        <v>35</v>
      </c>
      <c r="I8" s="2" t="s">
        <v>36</v>
      </c>
    </row>
    <row r="9" spans="1:9">
      <c r="A9" s="2" t="s">
        <v>37</v>
      </c>
      <c r="B9" s="2" t="s">
        <v>38</v>
      </c>
      <c r="C9" s="5" t="s">
        <v>39</v>
      </c>
      <c r="D9" s="9">
        <v>897</v>
      </c>
      <c r="E9" s="9">
        <v>167.73</v>
      </c>
      <c r="F9" s="2" t="s">
        <v>40</v>
      </c>
      <c r="G9" s="2" t="s">
        <v>40</v>
      </c>
      <c r="H9" s="5" t="s">
        <v>41</v>
      </c>
      <c r="I9" s="2" t="s">
        <v>42</v>
      </c>
    </row>
    <row r="10" spans="1:9">
      <c r="A10" s="2" t="s">
        <v>43</v>
      </c>
      <c r="B10" s="2" t="s">
        <v>44</v>
      </c>
      <c r="C10" s="5" t="s">
        <v>45</v>
      </c>
      <c r="D10" s="9">
        <v>5505.48</v>
      </c>
      <c r="E10" s="9">
        <v>1029.48</v>
      </c>
      <c r="F10" s="2" t="s">
        <v>22</v>
      </c>
      <c r="G10" s="2" t="s">
        <v>46</v>
      </c>
      <c r="H10" s="5" t="s">
        <v>47</v>
      </c>
      <c r="I10" s="2" t="s">
        <v>48</v>
      </c>
    </row>
    <row r="11" spans="1:9">
      <c r="A11" s="2" t="s">
        <v>49</v>
      </c>
      <c r="B11" s="2" t="s">
        <v>50</v>
      </c>
      <c r="C11" s="5" t="s">
        <v>51</v>
      </c>
      <c r="D11" s="9">
        <v>17.489999999999998</v>
      </c>
      <c r="E11" s="9">
        <v>0</v>
      </c>
      <c r="F11" s="2" t="s">
        <v>34</v>
      </c>
      <c r="G11" s="2" t="s">
        <v>52</v>
      </c>
      <c r="H11" s="5" t="s">
        <v>53</v>
      </c>
      <c r="I11" s="2" t="s">
        <v>54</v>
      </c>
    </row>
    <row r="12" spans="1:9">
      <c r="A12" s="2" t="s">
        <v>55</v>
      </c>
      <c r="B12" s="2" t="s">
        <v>56</v>
      </c>
      <c r="C12" s="5" t="s">
        <v>57</v>
      </c>
      <c r="D12" s="9">
        <v>122.63</v>
      </c>
      <c r="E12" s="9">
        <v>22.93</v>
      </c>
      <c r="F12" s="2" t="s">
        <v>46</v>
      </c>
      <c r="G12" s="2" t="s">
        <v>52</v>
      </c>
      <c r="H12" s="5" t="s">
        <v>58</v>
      </c>
      <c r="I12" s="2" t="s">
        <v>59</v>
      </c>
    </row>
    <row r="13" spans="1:9">
      <c r="A13" s="2" t="s">
        <v>60</v>
      </c>
      <c r="B13" s="2" t="s">
        <v>61</v>
      </c>
      <c r="C13" s="5" t="s">
        <v>62</v>
      </c>
      <c r="D13" s="9">
        <v>14.45</v>
      </c>
      <c r="E13" s="9">
        <v>2.7</v>
      </c>
      <c r="F13" s="2" t="s">
        <v>52</v>
      </c>
      <c r="G13" s="2" t="s">
        <v>63</v>
      </c>
      <c r="H13" s="5" t="s">
        <v>64</v>
      </c>
      <c r="I13" s="2" t="s">
        <v>65</v>
      </c>
    </row>
    <row r="14" spans="1:9">
      <c r="A14" s="2" t="s">
        <v>66</v>
      </c>
      <c r="B14" s="2" t="s">
        <v>67</v>
      </c>
      <c r="C14" s="5" t="s">
        <v>68</v>
      </c>
      <c r="D14" s="9">
        <v>39.6</v>
      </c>
      <c r="E14" s="9">
        <v>1.89</v>
      </c>
      <c r="F14" s="2" t="s">
        <v>52</v>
      </c>
      <c r="G14" s="2" t="s">
        <v>69</v>
      </c>
      <c r="H14" s="5" t="s">
        <v>70</v>
      </c>
      <c r="I14" s="2" t="s">
        <v>71</v>
      </c>
    </row>
    <row r="15" spans="1:9">
      <c r="A15" s="2" t="s">
        <v>72</v>
      </c>
      <c r="B15" s="2" t="s">
        <v>73</v>
      </c>
      <c r="C15" s="5" t="s">
        <v>74</v>
      </c>
      <c r="D15" s="9">
        <v>6042.6</v>
      </c>
      <c r="E15" s="9">
        <v>1129.92</v>
      </c>
      <c r="F15" s="2" t="s">
        <v>40</v>
      </c>
      <c r="G15" s="2" t="s">
        <v>63</v>
      </c>
      <c r="H15" s="5" t="s">
        <v>75</v>
      </c>
      <c r="I15" s="2" t="s">
        <v>76</v>
      </c>
    </row>
    <row r="16" spans="1:9">
      <c r="A16" s="2" t="s">
        <v>77</v>
      </c>
      <c r="B16" s="2" t="s">
        <v>78</v>
      </c>
      <c r="C16" s="5" t="s">
        <v>45</v>
      </c>
      <c r="D16" s="9">
        <v>854.6</v>
      </c>
      <c r="E16" s="9">
        <v>159.80000000000001</v>
      </c>
      <c r="F16" s="2" t="s">
        <v>52</v>
      </c>
      <c r="G16" s="2" t="s">
        <v>69</v>
      </c>
      <c r="H16" s="5" t="s">
        <v>79</v>
      </c>
      <c r="I16" s="2" t="s">
        <v>80</v>
      </c>
    </row>
    <row r="17" spans="1:9">
      <c r="A17" s="2" t="s">
        <v>81</v>
      </c>
      <c r="B17" s="2" t="s">
        <v>82</v>
      </c>
      <c r="C17" s="5" t="s">
        <v>83</v>
      </c>
      <c r="D17" s="9">
        <v>190.67</v>
      </c>
      <c r="E17" s="9">
        <v>35.65</v>
      </c>
      <c r="F17" s="2" t="s">
        <v>63</v>
      </c>
      <c r="G17" s="2" t="s">
        <v>84</v>
      </c>
      <c r="H17" s="5" t="s">
        <v>58</v>
      </c>
      <c r="I17" s="2" t="s">
        <v>59</v>
      </c>
    </row>
    <row r="18" spans="1:9">
      <c r="A18" s="2" t="s">
        <v>85</v>
      </c>
      <c r="B18" s="2" t="s">
        <v>86</v>
      </c>
      <c r="C18" s="5" t="s">
        <v>87</v>
      </c>
      <c r="D18" s="9">
        <v>1075.92</v>
      </c>
      <c r="E18" s="9">
        <v>201.19</v>
      </c>
      <c r="F18" s="2" t="s">
        <v>69</v>
      </c>
      <c r="G18" s="2" t="s">
        <v>84</v>
      </c>
      <c r="H18" s="5" t="s">
        <v>58</v>
      </c>
      <c r="I18" s="2" t="s">
        <v>59</v>
      </c>
    </row>
    <row r="19" spans="1:9">
      <c r="A19" s="2" t="s">
        <v>88</v>
      </c>
      <c r="B19" s="2" t="s">
        <v>89</v>
      </c>
      <c r="C19" s="5" t="s">
        <v>90</v>
      </c>
      <c r="D19" s="9">
        <v>6.05</v>
      </c>
      <c r="E19" s="9">
        <v>1.1299999999999999</v>
      </c>
      <c r="F19" s="2" t="s">
        <v>91</v>
      </c>
      <c r="G19" s="2" t="s">
        <v>84</v>
      </c>
      <c r="H19" s="5" t="s">
        <v>92</v>
      </c>
      <c r="I19" s="2" t="s">
        <v>93</v>
      </c>
    </row>
    <row r="20" spans="1:9">
      <c r="A20" s="2" t="s">
        <v>94</v>
      </c>
      <c r="B20" s="2" t="s">
        <v>89</v>
      </c>
      <c r="C20" s="5" t="s">
        <v>90</v>
      </c>
      <c r="D20" s="9">
        <v>8.0399999999999991</v>
      </c>
      <c r="E20" s="9">
        <v>1.5</v>
      </c>
      <c r="F20" s="2" t="s">
        <v>91</v>
      </c>
      <c r="G20" s="2" t="s">
        <v>84</v>
      </c>
      <c r="H20" s="5" t="s">
        <v>92</v>
      </c>
      <c r="I20" s="2" t="s">
        <v>93</v>
      </c>
    </row>
    <row r="21" spans="1:9">
      <c r="A21" s="2" t="s">
        <v>95</v>
      </c>
      <c r="B21" s="2" t="s">
        <v>96</v>
      </c>
      <c r="C21" s="5" t="s">
        <v>97</v>
      </c>
      <c r="D21" s="9">
        <v>-24.6</v>
      </c>
      <c r="E21" s="9">
        <v>-4.5999999999999996</v>
      </c>
      <c r="F21" s="2" t="s">
        <v>91</v>
      </c>
      <c r="G21" s="2" t="s">
        <v>84</v>
      </c>
      <c r="H21" s="5" t="s">
        <v>98</v>
      </c>
      <c r="I21" s="2" t="s">
        <v>99</v>
      </c>
    </row>
    <row r="22" spans="1:9">
      <c r="A22" s="2" t="s">
        <v>100</v>
      </c>
      <c r="B22" s="2" t="s">
        <v>101</v>
      </c>
      <c r="C22" s="5" t="s">
        <v>97</v>
      </c>
      <c r="D22" s="9">
        <v>-49.2</v>
      </c>
      <c r="E22" s="9">
        <v>-9.1999999999999993</v>
      </c>
      <c r="F22" s="2" t="s">
        <v>91</v>
      </c>
      <c r="G22" s="2" t="s">
        <v>84</v>
      </c>
      <c r="H22" s="5" t="s">
        <v>98</v>
      </c>
      <c r="I22" s="2" t="s">
        <v>99</v>
      </c>
    </row>
    <row r="23" spans="1:9">
      <c r="A23" s="2" t="s">
        <v>102</v>
      </c>
      <c r="B23" s="2" t="s">
        <v>103</v>
      </c>
      <c r="C23" s="5" t="s">
        <v>104</v>
      </c>
      <c r="D23" s="9">
        <v>3156.44</v>
      </c>
      <c r="E23" s="9">
        <v>590.23</v>
      </c>
      <c r="F23" s="2" t="s">
        <v>40</v>
      </c>
      <c r="G23" s="2" t="s">
        <v>84</v>
      </c>
      <c r="H23" s="5" t="s">
        <v>98</v>
      </c>
      <c r="I23" s="2" t="s">
        <v>99</v>
      </c>
    </row>
    <row r="24" spans="1:9">
      <c r="A24" s="2" t="s">
        <v>105</v>
      </c>
      <c r="B24" s="2" t="s">
        <v>106</v>
      </c>
      <c r="C24" s="5" t="s">
        <v>107</v>
      </c>
      <c r="D24" s="9">
        <v>1476</v>
      </c>
      <c r="E24" s="9">
        <v>276</v>
      </c>
      <c r="F24" s="2" t="s">
        <v>46</v>
      </c>
      <c r="G24" s="2" t="s">
        <v>84</v>
      </c>
      <c r="H24" s="5" t="s">
        <v>108</v>
      </c>
      <c r="I24" s="2" t="s">
        <v>109</v>
      </c>
    </row>
    <row r="25" spans="1:9">
      <c r="A25" s="2" t="s">
        <v>110</v>
      </c>
      <c r="B25" s="2" t="s">
        <v>111</v>
      </c>
      <c r="C25" s="5" t="s">
        <v>112</v>
      </c>
      <c r="D25" s="9">
        <v>48375</v>
      </c>
      <c r="E25" s="9">
        <v>0</v>
      </c>
      <c r="F25" s="2" t="s">
        <v>113</v>
      </c>
      <c r="G25" s="2" t="s">
        <v>113</v>
      </c>
      <c r="H25" s="5" t="s">
        <v>114</v>
      </c>
      <c r="I25" s="2" t="s">
        <v>115</v>
      </c>
    </row>
    <row r="26" spans="1:9">
      <c r="A26" s="2" t="s">
        <v>116</v>
      </c>
      <c r="B26" s="2" t="s">
        <v>117</v>
      </c>
      <c r="C26" s="5" t="s">
        <v>118</v>
      </c>
      <c r="D26" s="9">
        <v>526.91</v>
      </c>
      <c r="E26" s="9">
        <v>98.53</v>
      </c>
      <c r="F26" s="2" t="s">
        <v>63</v>
      </c>
      <c r="G26" s="2" t="s">
        <v>113</v>
      </c>
      <c r="H26" s="5" t="s">
        <v>119</v>
      </c>
      <c r="I26" s="2" t="s">
        <v>120</v>
      </c>
    </row>
    <row r="27" spans="1:9">
      <c r="A27" s="2" t="s">
        <v>121</v>
      </c>
      <c r="B27" s="2" t="s">
        <v>122</v>
      </c>
      <c r="C27" s="5" t="s">
        <v>123</v>
      </c>
      <c r="D27" s="9">
        <v>349.87</v>
      </c>
      <c r="E27" s="9">
        <v>65.42</v>
      </c>
      <c r="F27" s="2" t="s">
        <v>15</v>
      </c>
      <c r="G27" s="2" t="s">
        <v>113</v>
      </c>
      <c r="H27" s="5" t="s">
        <v>98</v>
      </c>
      <c r="I27" s="2" t="s">
        <v>99</v>
      </c>
    </row>
    <row r="28" spans="1:9">
      <c r="A28" s="2" t="s">
        <v>124</v>
      </c>
      <c r="B28" s="2" t="s">
        <v>125</v>
      </c>
      <c r="C28" s="5" t="s">
        <v>126</v>
      </c>
      <c r="D28" s="9">
        <v>246</v>
      </c>
      <c r="E28" s="9">
        <v>46</v>
      </c>
      <c r="F28" s="2" t="s">
        <v>113</v>
      </c>
      <c r="G28" s="2" t="s">
        <v>127</v>
      </c>
      <c r="H28" s="5" t="s">
        <v>128</v>
      </c>
      <c r="I28" s="2" t="s">
        <v>129</v>
      </c>
    </row>
    <row r="29" spans="1:9">
      <c r="A29" s="2" t="s">
        <v>130</v>
      </c>
      <c r="B29" s="2" t="s">
        <v>131</v>
      </c>
      <c r="C29" s="5" t="s">
        <v>132</v>
      </c>
      <c r="D29" s="9">
        <v>7251.94</v>
      </c>
      <c r="E29" s="9">
        <v>0</v>
      </c>
      <c r="F29" s="2" t="s">
        <v>40</v>
      </c>
      <c r="G29" s="2" t="s">
        <v>133</v>
      </c>
      <c r="H29" s="5" t="s">
        <v>134</v>
      </c>
      <c r="I29" s="2" t="s">
        <v>135</v>
      </c>
    </row>
    <row r="30" spans="1:9">
      <c r="A30" s="2" t="s">
        <v>136</v>
      </c>
      <c r="B30" s="2" t="s">
        <v>137</v>
      </c>
      <c r="C30" s="5" t="s">
        <v>138</v>
      </c>
      <c r="D30" s="9">
        <v>338.25</v>
      </c>
      <c r="E30" s="9">
        <v>63.25</v>
      </c>
      <c r="F30" s="2" t="s">
        <v>69</v>
      </c>
      <c r="G30" s="2" t="s">
        <v>133</v>
      </c>
      <c r="H30" s="5" t="s">
        <v>139</v>
      </c>
      <c r="I30" s="2" t="s">
        <v>140</v>
      </c>
    </row>
    <row r="31" spans="1:9">
      <c r="A31" s="2" t="s">
        <v>141</v>
      </c>
      <c r="B31" s="2" t="s">
        <v>142</v>
      </c>
      <c r="C31" s="5" t="s">
        <v>143</v>
      </c>
      <c r="D31" s="9">
        <v>44167.43</v>
      </c>
      <c r="E31" s="9">
        <v>0</v>
      </c>
      <c r="F31" s="2" t="s">
        <v>144</v>
      </c>
      <c r="G31" s="2" t="s">
        <v>144</v>
      </c>
      <c r="H31" s="5" t="s">
        <v>145</v>
      </c>
      <c r="I31" s="2" t="s">
        <v>146</v>
      </c>
    </row>
    <row r="32" spans="1:9">
      <c r="A32" s="2" t="s">
        <v>147</v>
      </c>
      <c r="B32" s="2" t="s">
        <v>148</v>
      </c>
      <c r="C32" s="5" t="s">
        <v>149</v>
      </c>
      <c r="D32" s="9">
        <v>553.22</v>
      </c>
      <c r="E32" s="9">
        <v>103.45</v>
      </c>
      <c r="F32" s="2" t="s">
        <v>113</v>
      </c>
      <c r="G32" s="2" t="s">
        <v>144</v>
      </c>
      <c r="H32" s="5" t="s">
        <v>58</v>
      </c>
      <c r="I32" s="2" t="s">
        <v>59</v>
      </c>
    </row>
    <row r="33" spans="1:9">
      <c r="A33" s="2" t="s">
        <v>150</v>
      </c>
      <c r="B33" s="2" t="s">
        <v>151</v>
      </c>
      <c r="C33" s="5" t="s">
        <v>45</v>
      </c>
      <c r="D33" s="9">
        <v>3491.12</v>
      </c>
      <c r="E33" s="9">
        <v>652.80999999999995</v>
      </c>
      <c r="F33" s="2" t="s">
        <v>69</v>
      </c>
      <c r="G33" s="2" t="s">
        <v>152</v>
      </c>
      <c r="H33" s="5" t="s">
        <v>47</v>
      </c>
      <c r="I33" s="2" t="s">
        <v>48</v>
      </c>
    </row>
    <row r="34" spans="1:9">
      <c r="A34" s="2" t="s">
        <v>153</v>
      </c>
      <c r="B34" s="2" t="s">
        <v>154</v>
      </c>
      <c r="C34" s="5" t="s">
        <v>45</v>
      </c>
      <c r="D34" s="9">
        <v>3836.19</v>
      </c>
      <c r="E34" s="9">
        <v>717.34</v>
      </c>
      <c r="F34" s="2" t="s">
        <v>144</v>
      </c>
      <c r="G34" s="2" t="s">
        <v>152</v>
      </c>
      <c r="H34" s="5" t="s">
        <v>47</v>
      </c>
      <c r="I34" s="2" t="s">
        <v>48</v>
      </c>
    </row>
    <row r="35" spans="1:9">
      <c r="A35" s="2" t="s">
        <v>155</v>
      </c>
      <c r="B35" s="2" t="s">
        <v>156</v>
      </c>
      <c r="C35" s="5" t="s">
        <v>157</v>
      </c>
      <c r="D35" s="9">
        <v>12989.87</v>
      </c>
      <c r="E35" s="9">
        <v>2429</v>
      </c>
      <c r="F35" s="2" t="s">
        <v>34</v>
      </c>
      <c r="G35" s="2" t="s">
        <v>158</v>
      </c>
      <c r="H35" s="5" t="s">
        <v>159</v>
      </c>
      <c r="I35" s="2" t="s">
        <v>160</v>
      </c>
    </row>
    <row r="36" spans="1:9">
      <c r="A36" s="2" t="s">
        <v>161</v>
      </c>
      <c r="B36" s="2" t="s">
        <v>162</v>
      </c>
      <c r="C36" s="5" t="s">
        <v>45</v>
      </c>
      <c r="D36" s="9">
        <v>11789.62</v>
      </c>
      <c r="E36" s="9">
        <v>2204.56</v>
      </c>
      <c r="F36" s="2" t="s">
        <v>113</v>
      </c>
      <c r="G36" s="2" t="s">
        <v>158</v>
      </c>
      <c r="H36" s="5" t="s">
        <v>163</v>
      </c>
      <c r="I36" s="2" t="s">
        <v>164</v>
      </c>
    </row>
    <row r="37" spans="1:9">
      <c r="A37" s="2" t="s">
        <v>165</v>
      </c>
      <c r="B37" s="2" t="s">
        <v>166</v>
      </c>
      <c r="C37" s="5" t="s">
        <v>167</v>
      </c>
      <c r="D37" s="9">
        <v>8297.5</v>
      </c>
      <c r="E37" s="9">
        <v>0</v>
      </c>
      <c r="F37" s="2" t="s">
        <v>84</v>
      </c>
      <c r="G37" s="2" t="s">
        <v>158</v>
      </c>
      <c r="H37" s="5" t="s">
        <v>168</v>
      </c>
      <c r="I37" s="2" t="s">
        <v>169</v>
      </c>
    </row>
    <row r="38" spans="1:9">
      <c r="A38" s="2" t="s">
        <v>170</v>
      </c>
      <c r="B38" s="2" t="s">
        <v>171</v>
      </c>
      <c r="C38" s="5" t="s">
        <v>167</v>
      </c>
      <c r="D38" s="9">
        <v>7840.75</v>
      </c>
      <c r="E38" s="9">
        <v>0</v>
      </c>
      <c r="F38" s="2" t="s">
        <v>84</v>
      </c>
      <c r="G38" s="2" t="s">
        <v>158</v>
      </c>
      <c r="H38" s="5" t="s">
        <v>168</v>
      </c>
      <c r="I38" s="2" t="s">
        <v>169</v>
      </c>
    </row>
    <row r="39" spans="1:9">
      <c r="A39" s="2" t="s">
        <v>172</v>
      </c>
      <c r="B39" s="2" t="s">
        <v>173</v>
      </c>
      <c r="C39" s="5" t="s">
        <v>174</v>
      </c>
      <c r="D39" s="9">
        <v>9298.06</v>
      </c>
      <c r="E39" s="9">
        <v>1738.66</v>
      </c>
      <c r="F39" s="2" t="s">
        <v>63</v>
      </c>
      <c r="G39" s="2" t="s">
        <v>175</v>
      </c>
      <c r="H39" s="5" t="s">
        <v>159</v>
      </c>
      <c r="I39" s="2" t="s">
        <v>160</v>
      </c>
    </row>
    <row r="40" spans="1:9">
      <c r="A40" s="2" t="s">
        <v>176</v>
      </c>
      <c r="B40" s="2" t="s">
        <v>177</v>
      </c>
      <c r="C40" s="5" t="s">
        <v>178</v>
      </c>
      <c r="D40" s="9">
        <v>253.08</v>
      </c>
      <c r="E40" s="9">
        <v>47.32</v>
      </c>
      <c r="F40" s="2" t="s">
        <v>152</v>
      </c>
      <c r="G40" s="2" t="s">
        <v>175</v>
      </c>
      <c r="H40" s="5" t="s">
        <v>179</v>
      </c>
      <c r="I40" s="2" t="s">
        <v>180</v>
      </c>
    </row>
    <row r="41" spans="1:9">
      <c r="A41" s="2" t="s">
        <v>181</v>
      </c>
      <c r="B41" s="2" t="s">
        <v>182</v>
      </c>
      <c r="C41" s="5" t="s">
        <v>183</v>
      </c>
      <c r="D41" s="9">
        <v>643.72</v>
      </c>
      <c r="E41" s="9">
        <v>120.37</v>
      </c>
      <c r="F41" s="2" t="s">
        <v>158</v>
      </c>
      <c r="G41" s="2" t="s">
        <v>184</v>
      </c>
      <c r="H41" s="5" t="s">
        <v>185</v>
      </c>
      <c r="I41" s="2" t="s">
        <v>186</v>
      </c>
    </row>
    <row r="42" spans="1:9">
      <c r="A42" s="2" t="s">
        <v>187</v>
      </c>
      <c r="B42" s="2" t="s">
        <v>188</v>
      </c>
      <c r="C42" s="5" t="s">
        <v>189</v>
      </c>
      <c r="D42" s="9">
        <v>1873.29</v>
      </c>
      <c r="E42" s="9">
        <v>350.29</v>
      </c>
      <c r="F42" s="2" t="s">
        <v>190</v>
      </c>
      <c r="G42" s="2" t="s">
        <v>184</v>
      </c>
      <c r="H42" s="5" t="s">
        <v>191</v>
      </c>
      <c r="I42" s="2" t="s">
        <v>192</v>
      </c>
    </row>
    <row r="43" spans="1:9">
      <c r="A43" s="2" t="s">
        <v>193</v>
      </c>
      <c r="B43" s="2" t="s">
        <v>194</v>
      </c>
      <c r="C43" s="5" t="s">
        <v>45</v>
      </c>
      <c r="D43" s="9">
        <v>2611.94</v>
      </c>
      <c r="E43" s="9">
        <v>485.93</v>
      </c>
      <c r="F43" s="2" t="s">
        <v>158</v>
      </c>
      <c r="G43" s="2" t="s">
        <v>184</v>
      </c>
      <c r="H43" s="5" t="s">
        <v>47</v>
      </c>
      <c r="I43" s="2" t="s">
        <v>48</v>
      </c>
    </row>
    <row r="44" spans="1:9">
      <c r="A44" s="2" t="s">
        <v>195</v>
      </c>
      <c r="B44" s="2" t="s">
        <v>196</v>
      </c>
      <c r="C44" s="5" t="s">
        <v>197</v>
      </c>
      <c r="D44" s="9">
        <v>1198.6400000000001</v>
      </c>
      <c r="E44" s="9">
        <v>224.14</v>
      </c>
      <c r="F44" s="2" t="s">
        <v>198</v>
      </c>
      <c r="G44" s="2" t="s">
        <v>184</v>
      </c>
      <c r="H44" s="5" t="s">
        <v>199</v>
      </c>
      <c r="I44" s="2" t="s">
        <v>200</v>
      </c>
    </row>
    <row r="45" spans="1:9">
      <c r="A45" s="2" t="s">
        <v>201</v>
      </c>
      <c r="B45" s="2" t="s">
        <v>202</v>
      </c>
      <c r="C45" s="5" t="s">
        <v>203</v>
      </c>
      <c r="D45" s="9">
        <v>2951.41</v>
      </c>
      <c r="E45" s="9">
        <v>551.89</v>
      </c>
      <c r="F45" s="2" t="s">
        <v>158</v>
      </c>
      <c r="G45" s="2" t="s">
        <v>184</v>
      </c>
      <c r="H45" s="5" t="s">
        <v>204</v>
      </c>
      <c r="I45" s="2" t="s">
        <v>205</v>
      </c>
    </row>
    <row r="46" spans="1:9">
      <c r="A46" s="2" t="s">
        <v>206</v>
      </c>
      <c r="B46" s="2" t="s">
        <v>207</v>
      </c>
      <c r="C46" s="5" t="s">
        <v>208</v>
      </c>
      <c r="D46" s="9">
        <v>450.75</v>
      </c>
      <c r="E46" s="9">
        <v>84.29</v>
      </c>
      <c r="F46" s="2" t="s">
        <v>152</v>
      </c>
      <c r="G46" s="2" t="s">
        <v>184</v>
      </c>
      <c r="H46" s="5" t="s">
        <v>209</v>
      </c>
      <c r="I46" s="2" t="s">
        <v>210</v>
      </c>
    </row>
    <row r="47" spans="1:9">
      <c r="A47" s="2" t="s">
        <v>211</v>
      </c>
      <c r="B47" s="2" t="s">
        <v>212</v>
      </c>
      <c r="C47" s="5" t="s">
        <v>213</v>
      </c>
      <c r="D47" s="9">
        <v>172.5</v>
      </c>
      <c r="E47" s="9">
        <v>0</v>
      </c>
      <c r="F47" s="2" t="s">
        <v>21</v>
      </c>
      <c r="G47" s="2" t="s">
        <v>214</v>
      </c>
      <c r="H47" s="5" t="s">
        <v>215</v>
      </c>
      <c r="I47" s="2" t="s">
        <v>216</v>
      </c>
    </row>
    <row r="48" spans="1:9">
      <c r="A48" s="2" t="s">
        <v>217</v>
      </c>
      <c r="B48" s="2" t="s">
        <v>218</v>
      </c>
      <c r="C48" s="5" t="s">
        <v>219</v>
      </c>
      <c r="D48" s="9">
        <v>7841.23</v>
      </c>
      <c r="E48" s="9">
        <v>1466.25</v>
      </c>
      <c r="F48" s="2" t="s">
        <v>220</v>
      </c>
      <c r="G48" s="2" t="s">
        <v>175</v>
      </c>
      <c r="H48" s="5" t="s">
        <v>179</v>
      </c>
      <c r="I48" s="2" t="s">
        <v>180</v>
      </c>
    </row>
    <row r="49" spans="1:9">
      <c r="A49" s="2" t="s">
        <v>221</v>
      </c>
      <c r="B49" s="2" t="s">
        <v>222</v>
      </c>
      <c r="C49" s="5" t="s">
        <v>223</v>
      </c>
      <c r="D49" s="9">
        <v>4384.25</v>
      </c>
      <c r="E49" s="9">
        <v>700.01</v>
      </c>
      <c r="F49" s="2" t="s">
        <v>21</v>
      </c>
      <c r="G49" s="2" t="s">
        <v>224</v>
      </c>
      <c r="H49" s="5" t="s">
        <v>145</v>
      </c>
      <c r="I49" s="2" t="s">
        <v>146</v>
      </c>
    </row>
    <row r="50" spans="1:9">
      <c r="A50" s="2" t="s">
        <v>225</v>
      </c>
      <c r="B50" s="2" t="s">
        <v>226</v>
      </c>
      <c r="C50" s="5" t="s">
        <v>227</v>
      </c>
      <c r="D50" s="9">
        <v>1439.1</v>
      </c>
      <c r="E50" s="9">
        <v>269.10000000000002</v>
      </c>
      <c r="F50" s="2" t="s">
        <v>220</v>
      </c>
      <c r="G50" s="2" t="s">
        <v>228</v>
      </c>
      <c r="H50" s="5" t="s">
        <v>163</v>
      </c>
      <c r="I50" s="2" t="s">
        <v>164</v>
      </c>
    </row>
    <row r="51" spans="1:9">
      <c r="A51" s="2" t="s">
        <v>229</v>
      </c>
      <c r="B51" s="2" t="s">
        <v>230</v>
      </c>
      <c r="C51" s="5" t="s">
        <v>231</v>
      </c>
      <c r="D51" s="9">
        <v>1365.3</v>
      </c>
      <c r="E51" s="9">
        <v>255.3</v>
      </c>
      <c r="F51" s="2" t="s">
        <v>21</v>
      </c>
      <c r="G51" s="2" t="s">
        <v>224</v>
      </c>
      <c r="H51" s="5" t="s">
        <v>232</v>
      </c>
      <c r="I51" s="2" t="s">
        <v>233</v>
      </c>
    </row>
    <row r="52" spans="1:9">
      <c r="A52" s="2" t="s">
        <v>234</v>
      </c>
      <c r="B52" s="2" t="s">
        <v>235</v>
      </c>
      <c r="C52" s="5" t="s">
        <v>236</v>
      </c>
      <c r="D52" s="9">
        <v>46740</v>
      </c>
      <c r="E52" s="9">
        <v>8740</v>
      </c>
      <c r="F52" s="2" t="s">
        <v>175</v>
      </c>
      <c r="G52" s="2" t="s">
        <v>237</v>
      </c>
      <c r="H52" s="5" t="s">
        <v>238</v>
      </c>
      <c r="I52" s="2" t="s">
        <v>239</v>
      </c>
    </row>
    <row r="53" spans="1:9">
      <c r="A53" s="2" t="s">
        <v>240</v>
      </c>
      <c r="B53" s="2" t="s">
        <v>241</v>
      </c>
      <c r="C53" s="5" t="s">
        <v>242</v>
      </c>
      <c r="D53" s="9">
        <v>532.42999999999995</v>
      </c>
      <c r="E53" s="9">
        <v>99.56</v>
      </c>
      <c r="F53" s="2" t="s">
        <v>21</v>
      </c>
      <c r="G53" s="2" t="s">
        <v>243</v>
      </c>
      <c r="H53" s="5" t="s">
        <v>244</v>
      </c>
      <c r="I53" s="2" t="s">
        <v>245</v>
      </c>
    </row>
    <row r="54" spans="1:9">
      <c r="A54" s="2" t="s">
        <v>246</v>
      </c>
      <c r="B54" s="2" t="s">
        <v>247</v>
      </c>
      <c r="C54" s="5" t="s">
        <v>45</v>
      </c>
      <c r="D54" s="9">
        <v>2012.76</v>
      </c>
      <c r="E54" s="9">
        <v>376.37</v>
      </c>
      <c r="F54" s="2" t="s">
        <v>175</v>
      </c>
      <c r="G54" s="2" t="s">
        <v>237</v>
      </c>
      <c r="H54" s="5" t="s">
        <v>47</v>
      </c>
      <c r="I54" s="2" t="s">
        <v>48</v>
      </c>
    </row>
    <row r="55" spans="1:9">
      <c r="A55" s="2" t="s">
        <v>248</v>
      </c>
      <c r="B55" s="2" t="s">
        <v>249</v>
      </c>
      <c r="C55" s="5" t="s">
        <v>45</v>
      </c>
      <c r="D55" s="9">
        <v>3653.1</v>
      </c>
      <c r="E55" s="9">
        <v>683.1</v>
      </c>
      <c r="F55" s="2" t="s">
        <v>198</v>
      </c>
      <c r="G55" s="2" t="s">
        <v>237</v>
      </c>
      <c r="H55" s="5" t="s">
        <v>47</v>
      </c>
      <c r="I55" s="2" t="s">
        <v>48</v>
      </c>
    </row>
    <row r="56" spans="1:9">
      <c r="A56" s="2" t="s">
        <v>250</v>
      </c>
      <c r="B56" s="2" t="s">
        <v>251</v>
      </c>
      <c r="C56" s="5" t="s">
        <v>252</v>
      </c>
      <c r="D56" s="9">
        <v>769.67</v>
      </c>
      <c r="E56" s="9">
        <v>122.89</v>
      </c>
      <c r="F56" s="2" t="s">
        <v>21</v>
      </c>
      <c r="G56" s="2" t="s">
        <v>253</v>
      </c>
      <c r="H56" s="5" t="s">
        <v>145</v>
      </c>
      <c r="I56" s="2" t="s">
        <v>146</v>
      </c>
    </row>
    <row r="57" spans="1:9">
      <c r="A57" s="2" t="s">
        <v>254</v>
      </c>
      <c r="B57" s="2" t="s">
        <v>255</v>
      </c>
      <c r="C57" s="5" t="s">
        <v>256</v>
      </c>
      <c r="D57" s="9">
        <v>23.35</v>
      </c>
      <c r="E57" s="9">
        <v>4.37</v>
      </c>
      <c r="F57" s="2" t="s">
        <v>175</v>
      </c>
      <c r="G57" s="2" t="s">
        <v>253</v>
      </c>
      <c r="H57" s="5" t="s">
        <v>64</v>
      </c>
      <c r="I57" s="2" t="s">
        <v>65</v>
      </c>
    </row>
    <row r="58" spans="1:9">
      <c r="A58" s="2" t="s">
        <v>257</v>
      </c>
      <c r="B58" s="2" t="s">
        <v>258</v>
      </c>
      <c r="C58" s="5" t="s">
        <v>259</v>
      </c>
      <c r="D58" s="9">
        <v>395.56</v>
      </c>
      <c r="E58" s="9">
        <v>73.97</v>
      </c>
      <c r="F58" s="2" t="s">
        <v>175</v>
      </c>
      <c r="G58" s="2" t="s">
        <v>253</v>
      </c>
      <c r="H58" s="5" t="s">
        <v>64</v>
      </c>
      <c r="I58" s="2" t="s">
        <v>65</v>
      </c>
    </row>
    <row r="59" spans="1:9">
      <c r="A59" s="2" t="s">
        <v>260</v>
      </c>
      <c r="B59" s="2" t="s">
        <v>261</v>
      </c>
      <c r="C59" s="5" t="s">
        <v>262</v>
      </c>
      <c r="D59" s="9">
        <v>14.76</v>
      </c>
      <c r="E59" s="9">
        <v>2.76</v>
      </c>
      <c r="F59" s="2" t="s">
        <v>21</v>
      </c>
      <c r="G59" s="2" t="s">
        <v>253</v>
      </c>
      <c r="H59" s="5" t="s">
        <v>263</v>
      </c>
      <c r="I59" s="2" t="s">
        <v>264</v>
      </c>
    </row>
    <row r="60" spans="1:9">
      <c r="A60" s="2" t="s">
        <v>265</v>
      </c>
      <c r="B60" s="2" t="s">
        <v>266</v>
      </c>
      <c r="C60" s="5" t="s">
        <v>267</v>
      </c>
      <c r="D60" s="9">
        <v>529.52</v>
      </c>
      <c r="E60" s="9">
        <v>99.02</v>
      </c>
      <c r="F60" s="2" t="s">
        <v>33</v>
      </c>
      <c r="G60" s="2" t="s">
        <v>253</v>
      </c>
      <c r="H60" s="5" t="s">
        <v>268</v>
      </c>
      <c r="I60" s="2" t="s">
        <v>269</v>
      </c>
    </row>
    <row r="61" spans="1:9">
      <c r="A61" s="2" t="s">
        <v>270</v>
      </c>
      <c r="B61" s="2" t="s">
        <v>271</v>
      </c>
      <c r="C61" s="5" t="s">
        <v>272</v>
      </c>
      <c r="D61" s="9">
        <v>491.34</v>
      </c>
      <c r="E61" s="9">
        <v>325.48</v>
      </c>
      <c r="F61" s="2" t="s">
        <v>21</v>
      </c>
      <c r="G61" s="2" t="s">
        <v>273</v>
      </c>
      <c r="H61" s="5" t="s">
        <v>274</v>
      </c>
      <c r="I61" s="2" t="s">
        <v>275</v>
      </c>
    </row>
    <row r="62" spans="1:9">
      <c r="A62" s="2" t="s">
        <v>276</v>
      </c>
      <c r="B62" s="2" t="s">
        <v>277</v>
      </c>
      <c r="C62" s="5" t="s">
        <v>278</v>
      </c>
      <c r="D62" s="9">
        <v>4261.87</v>
      </c>
      <c r="E62" s="9">
        <v>680.47</v>
      </c>
      <c r="F62" s="2" t="s">
        <v>21</v>
      </c>
      <c r="G62" s="2" t="s">
        <v>273</v>
      </c>
      <c r="H62" s="5" t="s">
        <v>279</v>
      </c>
      <c r="I62" s="2" t="s">
        <v>280</v>
      </c>
    </row>
    <row r="63" spans="1:9">
      <c r="A63" s="2" t="s">
        <v>281</v>
      </c>
      <c r="B63" s="2" t="s">
        <v>282</v>
      </c>
      <c r="C63" s="5" t="s">
        <v>283</v>
      </c>
      <c r="D63" s="9">
        <v>6081.6</v>
      </c>
      <c r="E63" s="9">
        <v>971.01</v>
      </c>
      <c r="F63" s="2" t="s">
        <v>21</v>
      </c>
      <c r="G63" s="2" t="s">
        <v>273</v>
      </c>
      <c r="H63" s="5" t="s">
        <v>279</v>
      </c>
      <c r="I63" s="2" t="s">
        <v>280</v>
      </c>
    </row>
    <row r="64" spans="1:9">
      <c r="A64" s="2" t="s">
        <v>284</v>
      </c>
      <c r="B64" s="2" t="s">
        <v>285</v>
      </c>
      <c r="C64" s="5" t="s">
        <v>286</v>
      </c>
      <c r="D64" s="9">
        <v>826.5</v>
      </c>
      <c r="E64" s="9">
        <v>154.55000000000001</v>
      </c>
      <c r="F64" s="2" t="s">
        <v>21</v>
      </c>
      <c r="G64" s="2" t="s">
        <v>273</v>
      </c>
      <c r="H64" s="5" t="s">
        <v>199</v>
      </c>
      <c r="I64" s="2" t="s">
        <v>200</v>
      </c>
    </row>
    <row r="65" spans="1:9">
      <c r="A65" s="2" t="s">
        <v>287</v>
      </c>
      <c r="B65" s="2" t="s">
        <v>288</v>
      </c>
      <c r="C65" s="5" t="s">
        <v>289</v>
      </c>
      <c r="D65" s="9">
        <v>5222.83</v>
      </c>
      <c r="E65" s="9">
        <v>976.63</v>
      </c>
      <c r="F65" s="2" t="s">
        <v>21</v>
      </c>
      <c r="G65" s="2" t="s">
        <v>273</v>
      </c>
      <c r="H65" s="5" t="s">
        <v>290</v>
      </c>
      <c r="I65" s="2" t="s">
        <v>291</v>
      </c>
    </row>
    <row r="66" spans="1:9">
      <c r="A66" s="2" t="s">
        <v>292</v>
      </c>
      <c r="B66" s="2" t="s">
        <v>293</v>
      </c>
      <c r="C66" s="5" t="s">
        <v>294</v>
      </c>
      <c r="D66" s="9">
        <v>407.84</v>
      </c>
      <c r="E66" s="9">
        <v>65.12</v>
      </c>
      <c r="F66" s="2" t="s">
        <v>21</v>
      </c>
      <c r="G66" s="2" t="s">
        <v>295</v>
      </c>
      <c r="H66" s="5" t="s">
        <v>145</v>
      </c>
      <c r="I66" s="2" t="s">
        <v>146</v>
      </c>
    </row>
    <row r="67" spans="1:9">
      <c r="A67" s="2" t="s">
        <v>296</v>
      </c>
      <c r="B67" s="2" t="s">
        <v>297</v>
      </c>
      <c r="C67" s="5" t="s">
        <v>298</v>
      </c>
      <c r="D67" s="9">
        <v>1107</v>
      </c>
      <c r="E67" s="9">
        <v>207</v>
      </c>
      <c r="F67" s="2" t="s">
        <v>21</v>
      </c>
      <c r="G67" s="2" t="s">
        <v>299</v>
      </c>
      <c r="H67" s="5" t="s">
        <v>145</v>
      </c>
      <c r="I67" s="2" t="s">
        <v>146</v>
      </c>
    </row>
    <row r="68" spans="1:9">
      <c r="A68" s="2" t="s">
        <v>300</v>
      </c>
      <c r="B68" s="2" t="s">
        <v>301</v>
      </c>
      <c r="C68" s="5" t="s">
        <v>167</v>
      </c>
      <c r="D68" s="9">
        <v>456.75</v>
      </c>
      <c r="E68" s="9">
        <v>0</v>
      </c>
      <c r="F68" s="2" t="s">
        <v>158</v>
      </c>
      <c r="G68" s="2" t="s">
        <v>302</v>
      </c>
      <c r="H68" s="5" t="s">
        <v>168</v>
      </c>
      <c r="I68" s="2" t="s">
        <v>169</v>
      </c>
    </row>
    <row r="69" spans="1:9">
      <c r="A69" s="2" t="s">
        <v>303</v>
      </c>
      <c r="B69" s="2" t="s">
        <v>304</v>
      </c>
      <c r="C69" s="5" t="s">
        <v>289</v>
      </c>
      <c r="D69" s="9">
        <v>72</v>
      </c>
      <c r="E69" s="9">
        <v>13.46</v>
      </c>
      <c r="F69" s="2" t="s">
        <v>21</v>
      </c>
      <c r="G69" s="2" t="s">
        <v>305</v>
      </c>
      <c r="H69" s="5" t="s">
        <v>290</v>
      </c>
      <c r="I69" s="2" t="s">
        <v>291</v>
      </c>
    </row>
    <row r="70" spans="1:9">
      <c r="D70" s="11">
        <f>SUM(D5:D69)</f>
        <v>281541.02000000008</v>
      </c>
      <c r="E70" s="11">
        <f>SUM(E5:E69)</f>
        <v>30593.789999999994</v>
      </c>
    </row>
    <row r="71" spans="1:9">
      <c r="D71" s="10"/>
      <c r="E71" s="10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6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2025-12-19T12:35:54Z</cp:lastPrinted>
  <dcterms:created xsi:type="dcterms:W3CDTF">2009-01-22T20:36:01Z</dcterms:created>
  <dcterms:modified xsi:type="dcterms:W3CDTF">2025-12-19T12:37:46Z</dcterms:modified>
</cp:coreProperties>
</file>