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1295" windowHeight="4560"/>
  </bookViews>
  <sheets>
    <sheet name="List1" sheetId="1" r:id="rId1"/>
  </sheets>
  <calcPr calcId="125725"/>
</workbook>
</file>

<file path=xl/calcChain.xml><?xml version="1.0" encoding="utf-8"?>
<calcChain xmlns="http://schemas.openxmlformats.org/spreadsheetml/2006/main">
  <c r="F76" i="1"/>
  <c r="E76"/>
</calcChain>
</file>

<file path=xl/sharedStrings.xml><?xml version="1.0" encoding="utf-8"?>
<sst xmlns="http://schemas.openxmlformats.org/spreadsheetml/2006/main" count="509" uniqueCount="325">
  <si>
    <t>Produkt 4D - Sidus</t>
  </si>
  <si>
    <t>Podnik: AGROPODNIK SLAMOZ spol. s r.o., Zemplínska Teplica</t>
  </si>
  <si>
    <t>Faktúra</t>
  </si>
  <si>
    <t>Variabilný
symbol</t>
  </si>
  <si>
    <t>Dodávka</t>
  </si>
  <si>
    <t>Čiastka</t>
  </si>
  <si>
    <t>Čiastka
DPH</t>
  </si>
  <si>
    <t>Dátum
plnenia</t>
  </si>
  <si>
    <t>Dátum
zápisu</t>
  </si>
  <si>
    <t>Názov
dodávateľa odberateľa</t>
  </si>
  <si>
    <t>IČO</t>
  </si>
  <si>
    <t>0002251176</t>
  </si>
  <si>
    <t>3902675</t>
  </si>
  <si>
    <t>DODATOČNA ZLAVA</t>
  </si>
  <si>
    <t>31.12.2025</t>
  </si>
  <si>
    <t>22.1.2026</t>
  </si>
  <si>
    <t>SCHAUMANN SLOVENSKO, spol. s r.o.</t>
  </si>
  <si>
    <t>31365175</t>
  </si>
  <si>
    <t>0002251175</t>
  </si>
  <si>
    <t>251000351</t>
  </si>
  <si>
    <t>SLUŽBY V POĽNOHOSPODARSTVE</t>
  </si>
  <si>
    <t>WORKPOWER spol. s r.o.</t>
  </si>
  <si>
    <t>54368201</t>
  </si>
  <si>
    <t>0002251174</t>
  </si>
  <si>
    <t>251000348</t>
  </si>
  <si>
    <t>0002251172</t>
  </si>
  <si>
    <t>25327</t>
  </si>
  <si>
    <t>VODA R.2025</t>
  </si>
  <si>
    <t>20.1.2026</t>
  </si>
  <si>
    <t>Školský poľnohospodársky podnik,n.o.</t>
  </si>
  <si>
    <t>31256481</t>
  </si>
  <si>
    <t>0002251173</t>
  </si>
  <si>
    <t>3250001663</t>
  </si>
  <si>
    <t>TEL.POPLATKY</t>
  </si>
  <si>
    <t>19.1.2026</t>
  </si>
  <si>
    <t>Univerzita veterinárskeho lekárstva a farmácie v Košiciach</t>
  </si>
  <si>
    <t>397474</t>
  </si>
  <si>
    <t>0002251170</t>
  </si>
  <si>
    <t>1525011716</t>
  </si>
  <si>
    <t>ELEKTRINA  ŽV-1 - 12/2025</t>
  </si>
  <si>
    <t>16.1.2026</t>
  </si>
  <si>
    <t>MAGNA ENERGIA a.s.</t>
  </si>
  <si>
    <t>35743565</t>
  </si>
  <si>
    <t>0002251169</t>
  </si>
  <si>
    <t>25325</t>
  </si>
  <si>
    <t>ELEKTRINA Čiža, senník  12/2025</t>
  </si>
  <si>
    <t>0002251171</t>
  </si>
  <si>
    <t>5212005811</t>
  </si>
  <si>
    <t>KONTROLA UZIT. OŠÍP.</t>
  </si>
  <si>
    <t>15.1.2026</t>
  </si>
  <si>
    <t>Plemenárske služby Slovenskej republiky, štátny podnik</t>
  </si>
  <si>
    <t>36856096</t>
  </si>
  <si>
    <t>0002251168</t>
  </si>
  <si>
    <t>5012005811</t>
  </si>
  <si>
    <t>KONTROLA UZIT. HD</t>
  </si>
  <si>
    <t>14.1.2026</t>
  </si>
  <si>
    <t>0002251167</t>
  </si>
  <si>
    <t>2025349</t>
  </si>
  <si>
    <t>ZLAVA ZA ODOBRATE MNOZSTVO 2025</t>
  </si>
  <si>
    <t>BENOL STEEL a.s. Košice</t>
  </si>
  <si>
    <t>31655980</t>
  </si>
  <si>
    <t>0002251166</t>
  </si>
  <si>
    <t>1525009816</t>
  </si>
  <si>
    <t>ELEKTRINA R,DIELNA,ŽV-2,SYPKA   -12/2025</t>
  </si>
  <si>
    <t>0002251164</t>
  </si>
  <si>
    <t>2225000688</t>
  </si>
  <si>
    <t>PLYN VYUCT. FA 2025 - DIELNA, POZBER. LINKA</t>
  </si>
  <si>
    <t>MET Slovakia, a.s.</t>
  </si>
  <si>
    <t>45860637</t>
  </si>
  <si>
    <t>0002251162</t>
  </si>
  <si>
    <t>2506000</t>
  </si>
  <si>
    <t>MONITOR.ZARIADENIE</t>
  </si>
  <si>
    <t>13.1.2026</t>
  </si>
  <si>
    <t>SKEAGIS, s.r.o.</t>
  </si>
  <si>
    <t>36407836</t>
  </si>
  <si>
    <t>0002251165</t>
  </si>
  <si>
    <t>101600525</t>
  </si>
  <si>
    <t>ZBER TRIED.ODPADU</t>
  </si>
  <si>
    <t>KOSIT EAST s. r. o.</t>
  </si>
  <si>
    <t>36211451</t>
  </si>
  <si>
    <t>0002251163</t>
  </si>
  <si>
    <t>2511000034</t>
  </si>
  <si>
    <t>PREPRAVA TRAKTORA MF 8737</t>
  </si>
  <si>
    <t>2.12.2025</t>
  </si>
  <si>
    <t>AGROTRADE GROUP spol. s r.o.</t>
  </si>
  <si>
    <t>31668861</t>
  </si>
  <si>
    <t>0002251161</t>
  </si>
  <si>
    <t>8601100125</t>
  </si>
  <si>
    <t>VODA 4. Q POPL.</t>
  </si>
  <si>
    <t>29.12.2025</t>
  </si>
  <si>
    <t>12.1.2026</t>
  </si>
  <si>
    <t>SLOVENSKÝ VODOHOSP.PODNIK, štátny podnik</t>
  </si>
  <si>
    <t>36022047</t>
  </si>
  <si>
    <t>0002251160</t>
  </si>
  <si>
    <t>2025370</t>
  </si>
  <si>
    <t>DERATIZACIA -RATIMOR</t>
  </si>
  <si>
    <t>Ladislav Lechman</t>
  </si>
  <si>
    <t>32673108</t>
  </si>
  <si>
    <t>0002251159</t>
  </si>
  <si>
    <t>7870117053</t>
  </si>
  <si>
    <t>REPKOVY EXTR.ŠROT</t>
  </si>
  <si>
    <t>22.12.2025</t>
  </si>
  <si>
    <t>TAJBA, a.s.</t>
  </si>
  <si>
    <t>36188981</t>
  </si>
  <si>
    <t>0002251158</t>
  </si>
  <si>
    <t>2503001652</t>
  </si>
  <si>
    <t>ZľAVA  PODľA PRILOHY</t>
  </si>
  <si>
    <t>9.1.2026</t>
  </si>
  <si>
    <t>0002251157</t>
  </si>
  <si>
    <t>2522000263</t>
  </si>
  <si>
    <t>0002251156</t>
  </si>
  <si>
    <t>302253231</t>
  </si>
  <si>
    <t>SERVIS BAUMATIC</t>
  </si>
  <si>
    <t>15.12.2025</t>
  </si>
  <si>
    <t>Agromont Nitra,spol. s r.o.</t>
  </si>
  <si>
    <t>36546534</t>
  </si>
  <si>
    <t>0002251155</t>
  </si>
  <si>
    <t>2025076</t>
  </si>
  <si>
    <t>OPRAVA DATABAZY -SIDUS</t>
  </si>
  <si>
    <t>Datamation, s.r.o.</t>
  </si>
  <si>
    <t>36819921</t>
  </si>
  <si>
    <t>0002251154</t>
  </si>
  <si>
    <t>3601001225</t>
  </si>
  <si>
    <t>SVETLO PREDNE, SKRUTKA</t>
  </si>
  <si>
    <t>18.12.2025</t>
  </si>
  <si>
    <t>MOREAU AGRI spol.s .r.o.</t>
  </si>
  <si>
    <t>34126759</t>
  </si>
  <si>
    <t>0002251151</t>
  </si>
  <si>
    <t>25315</t>
  </si>
  <si>
    <t>OBEDY  12/2025</t>
  </si>
  <si>
    <t>0002251153</t>
  </si>
  <si>
    <t>2025041161</t>
  </si>
  <si>
    <t>GUMENA HADICA</t>
  </si>
  <si>
    <t>8.1.2026</t>
  </si>
  <si>
    <t>AGROTIM spol. s r.o.</t>
  </si>
  <si>
    <t>36213683</t>
  </si>
  <si>
    <t>0002251147</t>
  </si>
  <si>
    <t>25221585</t>
  </si>
  <si>
    <t>AUTORIZACIA TANKOVANIA NA VOZIDLE</t>
  </si>
  <si>
    <t>7.1.2026</t>
  </si>
  <si>
    <t>W.A.G. payment solutions SK, s.r.o.</t>
  </si>
  <si>
    <t>36783277</t>
  </si>
  <si>
    <t>0002251146</t>
  </si>
  <si>
    <t>2025581</t>
  </si>
  <si>
    <t>PZS</t>
  </si>
  <si>
    <t>GHP Medical Services,s.r.o.</t>
  </si>
  <si>
    <t>36766542</t>
  </si>
  <si>
    <t>0002251150</t>
  </si>
  <si>
    <t>250661</t>
  </si>
  <si>
    <t>PORADENSKE SLUŽBY</t>
  </si>
  <si>
    <t>5.1.2026</t>
  </si>
  <si>
    <t>AgriBusiness, s.r.o.</t>
  </si>
  <si>
    <t>44463073</t>
  </si>
  <si>
    <t>0002251149</t>
  </si>
  <si>
    <t>20250116</t>
  </si>
  <si>
    <t>VETERINÁRNE ÚKONY</t>
  </si>
  <si>
    <t>MVDr. DIONÝZ SIPOS</t>
  </si>
  <si>
    <t>31961746</t>
  </si>
  <si>
    <t>0002251148</t>
  </si>
  <si>
    <t>20250111</t>
  </si>
  <si>
    <t>LIEKY</t>
  </si>
  <si>
    <t>0002251152</t>
  </si>
  <si>
    <t>7870116981</t>
  </si>
  <si>
    <t>LIADOK AMONNY S DOLOMITOM</t>
  </si>
  <si>
    <t>16.12.2025</t>
  </si>
  <si>
    <t>0002251143</t>
  </si>
  <si>
    <t>20250073</t>
  </si>
  <si>
    <t>HYDRAUL. HADICE</t>
  </si>
  <si>
    <t>17.12.2025</t>
  </si>
  <si>
    <t>1.1.2026</t>
  </si>
  <si>
    <t>NB Solutions s.r.o.</t>
  </si>
  <si>
    <t>51027500</t>
  </si>
  <si>
    <t>0002251142</t>
  </si>
  <si>
    <t>250204</t>
  </si>
  <si>
    <t>NADOBA NA ODSTREKY, DREN. FLAŠA  ...</t>
  </si>
  <si>
    <t>AgroVetex, s.r.o.</t>
  </si>
  <si>
    <t>36569933</t>
  </si>
  <si>
    <t>0002251141</t>
  </si>
  <si>
    <t>300253302</t>
  </si>
  <si>
    <t>ZASLEPKA STRUK. GUMY, UTIERKY</t>
  </si>
  <si>
    <t>19.12.2025</t>
  </si>
  <si>
    <t>0002251140</t>
  </si>
  <si>
    <t>302253201</t>
  </si>
  <si>
    <t>0002251139</t>
  </si>
  <si>
    <t>302253185</t>
  </si>
  <si>
    <t>0002251134</t>
  </si>
  <si>
    <t>1510000224</t>
  </si>
  <si>
    <t>POPL. VET. KONTR. ZVIERAT</t>
  </si>
  <si>
    <t>30.12.2025</t>
  </si>
  <si>
    <t>Regionálna veterinárna a potravinová správa Trebišov</t>
  </si>
  <si>
    <t>31295118</t>
  </si>
  <si>
    <t>0002251133</t>
  </si>
  <si>
    <t>2512003</t>
  </si>
  <si>
    <t>OPRAVA A MONTAZ ELEKTR.ROZVODOV  12/2025</t>
  </si>
  <si>
    <t>RM electric s.r.o.</t>
  </si>
  <si>
    <t>52403149</t>
  </si>
  <si>
    <t>0002251132</t>
  </si>
  <si>
    <t>1250726</t>
  </si>
  <si>
    <t>CISTENIE NADRŽE  PHM</t>
  </si>
  <si>
    <t>9.12.2025</t>
  </si>
  <si>
    <t>BENA-SERVIS, s.r.o.</t>
  </si>
  <si>
    <t>36578509</t>
  </si>
  <si>
    <t>0002251131</t>
  </si>
  <si>
    <t>2270250779</t>
  </si>
  <si>
    <t>SERVIS CAT 236B2</t>
  </si>
  <si>
    <t>Zeppelin SK s.r.o.</t>
  </si>
  <si>
    <t>31579710</t>
  </si>
  <si>
    <t>0002251145</t>
  </si>
  <si>
    <t>202500455</t>
  </si>
  <si>
    <t>ÚROK Z OMEŠKANIA</t>
  </si>
  <si>
    <t>1.12.2025</t>
  </si>
  <si>
    <t>UBM FEED Zrt.</t>
  </si>
  <si>
    <t>1310042061</t>
  </si>
  <si>
    <t>0002251138</t>
  </si>
  <si>
    <t>300253266</t>
  </si>
  <si>
    <t>PREFOAM, HM VIR FILM, VENTIL ..</t>
  </si>
  <si>
    <t>0002251137</t>
  </si>
  <si>
    <t>2560302650</t>
  </si>
  <si>
    <t>ND</t>
  </si>
  <si>
    <t>12.12.2025</t>
  </si>
  <si>
    <t>HRIADEĽ, spol. s r.o.</t>
  </si>
  <si>
    <t>31444334</t>
  </si>
  <si>
    <t>0002251136</t>
  </si>
  <si>
    <t>7870116941</t>
  </si>
  <si>
    <t>DASA 26/13  -25 t</t>
  </si>
  <si>
    <t>0002251135</t>
  </si>
  <si>
    <t>7870116790</t>
  </si>
  <si>
    <t>0002251130</t>
  </si>
  <si>
    <t>7870116899</t>
  </si>
  <si>
    <t>LIADOK AMONNY, DASA</t>
  </si>
  <si>
    <t>0002251129</t>
  </si>
  <si>
    <t>2025342</t>
  </si>
  <si>
    <t>DIESEL  18370 L/1,10675</t>
  </si>
  <si>
    <t>0002251128</t>
  </si>
  <si>
    <t>2025406</t>
  </si>
  <si>
    <t>11.12.2025</t>
  </si>
  <si>
    <t>AGROPULS s.r.o.</t>
  </si>
  <si>
    <t>36677469</t>
  </si>
  <si>
    <t>0002251126</t>
  </si>
  <si>
    <t>251012096</t>
  </si>
  <si>
    <t>PRESTABIL, TEKROMILK ..</t>
  </si>
  <si>
    <t>TEKRO Nitra, s.r.o.</t>
  </si>
  <si>
    <t>36555436</t>
  </si>
  <si>
    <t>0002251125</t>
  </si>
  <si>
    <t>20250108</t>
  </si>
  <si>
    <t>0002251124</t>
  </si>
  <si>
    <t>7870116817</t>
  </si>
  <si>
    <t>DASA 26/13</t>
  </si>
  <si>
    <t>0002251144</t>
  </si>
  <si>
    <t>300253185</t>
  </si>
  <si>
    <t>HM VIR FILM</t>
  </si>
  <si>
    <t>8.12.2025</t>
  </si>
  <si>
    <t>0002251120</t>
  </si>
  <si>
    <t>700250306</t>
  </si>
  <si>
    <t>JALOVICE VYSOKOTELNE</t>
  </si>
  <si>
    <t>Poľnohospodárske družstvo Očová</t>
  </si>
  <si>
    <t>00209970</t>
  </si>
  <si>
    <t>0002251122</t>
  </si>
  <si>
    <t>409228749</t>
  </si>
  <si>
    <t>Orange Slovensko, a.s.</t>
  </si>
  <si>
    <t>35697270</t>
  </si>
  <si>
    <t>0002251121</t>
  </si>
  <si>
    <t>0002251119</t>
  </si>
  <si>
    <t>300253139</t>
  </si>
  <si>
    <t>ACID, ALCALIN, PREFOAM ...</t>
  </si>
  <si>
    <t>0002251118</t>
  </si>
  <si>
    <t>2503001609</t>
  </si>
  <si>
    <t>4.12.2025</t>
  </si>
  <si>
    <t>0002251117</t>
  </si>
  <si>
    <t>215253782</t>
  </si>
  <si>
    <t>NAHRADNE UZ PRE HD</t>
  </si>
  <si>
    <t>0002251114</t>
  </si>
  <si>
    <t>2025419</t>
  </si>
  <si>
    <t>PREPRAVA JALOVIC</t>
  </si>
  <si>
    <t>Tibor Bartoš - Autodoprava</t>
  </si>
  <si>
    <t>32629494</t>
  </si>
  <si>
    <t>0002251112</t>
  </si>
  <si>
    <t>2500121</t>
  </si>
  <si>
    <t>PREDAJ A OPRAVA PNEU</t>
  </si>
  <si>
    <t>10.12.2025</t>
  </si>
  <si>
    <t>Peter Sabo PNEU - KAM</t>
  </si>
  <si>
    <t>54664136</t>
  </si>
  <si>
    <t>0002251111</t>
  </si>
  <si>
    <t>3250001523</t>
  </si>
  <si>
    <t>PRENAJOM  MAJETKU  2.polrok 2025</t>
  </si>
  <si>
    <t>0002251105</t>
  </si>
  <si>
    <t>2270250743</t>
  </si>
  <si>
    <t>SERVIS CAT 226B2</t>
  </si>
  <si>
    <t>0002251100</t>
  </si>
  <si>
    <t>7850001903</t>
  </si>
  <si>
    <t>AGROKOM - PLUS, spol. s r.o.</t>
  </si>
  <si>
    <t>36450642</t>
  </si>
  <si>
    <t>0002251099</t>
  </si>
  <si>
    <t>2522000256</t>
  </si>
  <si>
    <t>SERVIS MF 8660</t>
  </si>
  <si>
    <t>0002251098</t>
  </si>
  <si>
    <t>25094</t>
  </si>
  <si>
    <t>OPRAVA HV</t>
  </si>
  <si>
    <t>3.12.2025</t>
  </si>
  <si>
    <t>Ján Vaľko</t>
  </si>
  <si>
    <t>43222455</t>
  </si>
  <si>
    <t>0002251097</t>
  </si>
  <si>
    <t>3435343</t>
  </si>
  <si>
    <t>NATUPIG M</t>
  </si>
  <si>
    <t>0002251096</t>
  </si>
  <si>
    <t>3435342</t>
  </si>
  <si>
    <t>BONSILAGE FIT</t>
  </si>
  <si>
    <t>0002251092</t>
  </si>
  <si>
    <t>2025176</t>
  </si>
  <si>
    <t>REVIZIE KOMINOV</t>
  </si>
  <si>
    <t>5.12.2025</t>
  </si>
  <si>
    <t>Ľubomír Kostovčík</t>
  </si>
  <si>
    <t>37538471</t>
  </si>
  <si>
    <t>0002251088</t>
  </si>
  <si>
    <t>1510000203</t>
  </si>
  <si>
    <t>POPL. VET. KONTROLY ZVIERAT</t>
  </si>
  <si>
    <t>0002251075</t>
  </si>
  <si>
    <t>7200006073</t>
  </si>
  <si>
    <t>PLYN DIELNA, POZBER.LINKA 12/2025</t>
  </si>
  <si>
    <t>0002251074</t>
  </si>
  <si>
    <t>4315500431</t>
  </si>
  <si>
    <t>7./54. SPLÁTKA UNICREDIT LEASING 4315500431</t>
  </si>
  <si>
    <t>UniCredit Leasing Slovakia, a.s.</t>
  </si>
  <si>
    <t>35730978</t>
  </si>
  <si>
    <t>Zoznam došlých faktúr 12/2025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</si>
</sst>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/>
    </xf>
    <xf numFmtId="0" fontId="3" fillId="4" borderId="1" xfId="0" applyFont="1" applyFill="1" applyBorder="1" applyAlignment="1">
      <alignment horizontal="left"/>
    </xf>
    <xf numFmtId="0" fontId="0" fillId="0" borderId="0" xfId="0"/>
    <xf numFmtId="0" fontId="3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left" wrapText="1"/>
    </xf>
    <xf numFmtId="4" fontId="3" fillId="4" borderId="1" xfId="0" applyNumberFormat="1" applyFont="1" applyFill="1" applyBorder="1" applyAlignment="1">
      <alignment horizontal="right" indent="1"/>
    </xf>
    <xf numFmtId="4" fontId="3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7"/>
  <sheetViews>
    <sheetView tabSelected="1" topLeftCell="A4" workbookViewId="0">
      <selection activeCell="D80" sqref="D80"/>
    </sheetView>
  </sheetViews>
  <sheetFormatPr defaultRowHeight="15"/>
  <cols>
    <col min="1" max="1" width="13.140625" style="1" bestFit="1" customWidth="1"/>
    <col min="2" max="2" width="15.42578125" style="1" customWidth="1"/>
    <col min="3" max="3" width="48.140625" style="4" customWidth="1"/>
    <col min="4" max="4" width="45.140625" style="4" customWidth="1"/>
    <col min="5" max="5" width="11.42578125" style="1" bestFit="1" customWidth="1"/>
    <col min="6" max="6" width="13.5703125" style="1" bestFit="1" customWidth="1"/>
    <col min="7" max="7" width="12.28515625" style="1" customWidth="1"/>
    <col min="8" max="8" width="11.28515625" style="1" customWidth="1"/>
    <col min="9" max="9" width="10.5703125" style="1" bestFit="1" customWidth="1"/>
  </cols>
  <sheetData>
    <row r="1" spans="1:9">
      <c r="A1" s="6" t="s">
        <v>0</v>
      </c>
      <c r="B1" s="7"/>
      <c r="C1" s="7"/>
      <c r="D1" s="7"/>
      <c r="E1" s="7"/>
      <c r="F1" s="7"/>
      <c r="G1" s="7"/>
      <c r="H1" s="7"/>
      <c r="I1" s="7"/>
    </row>
    <row r="2" spans="1:9" ht="18.75">
      <c r="A2" s="8" t="s">
        <v>324</v>
      </c>
      <c r="B2" s="7"/>
      <c r="C2" s="7"/>
      <c r="D2" s="7"/>
      <c r="E2" s="7"/>
      <c r="F2" s="7"/>
      <c r="G2" s="7"/>
      <c r="H2" s="7"/>
      <c r="I2" s="7"/>
    </row>
    <row r="3" spans="1:9">
      <c r="A3" s="6" t="s">
        <v>1</v>
      </c>
      <c r="B3" s="7"/>
      <c r="C3" s="7"/>
      <c r="D3" s="7"/>
      <c r="E3" s="7"/>
      <c r="F3" s="7"/>
      <c r="G3" s="7"/>
      <c r="H3" s="7"/>
      <c r="I3" s="7"/>
    </row>
    <row r="4" spans="1:9" ht="26.25">
      <c r="A4" s="3" t="s">
        <v>2</v>
      </c>
      <c r="B4" s="3" t="s">
        <v>3</v>
      </c>
      <c r="C4" s="9" t="s">
        <v>9</v>
      </c>
      <c r="D4" s="9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10</v>
      </c>
    </row>
    <row r="5" spans="1:9">
      <c r="A5" s="2" t="s">
        <v>11</v>
      </c>
      <c r="B5" s="2" t="s">
        <v>12</v>
      </c>
      <c r="C5" s="5" t="s">
        <v>16</v>
      </c>
      <c r="D5" s="5" t="s">
        <v>13</v>
      </c>
      <c r="E5" s="10">
        <v>-80.59</v>
      </c>
      <c r="F5" s="10">
        <v>-15.07</v>
      </c>
      <c r="G5" s="2" t="s">
        <v>14</v>
      </c>
      <c r="H5" s="2" t="s">
        <v>15</v>
      </c>
      <c r="I5" s="2" t="s">
        <v>17</v>
      </c>
    </row>
    <row r="6" spans="1:9">
      <c r="A6" s="2" t="s">
        <v>18</v>
      </c>
      <c r="B6" s="2" t="s">
        <v>19</v>
      </c>
      <c r="C6" s="5" t="s">
        <v>21</v>
      </c>
      <c r="D6" s="5" t="s">
        <v>20</v>
      </c>
      <c r="E6" s="10">
        <v>6883.25</v>
      </c>
      <c r="F6" s="10">
        <v>1287.1099999999999</v>
      </c>
      <c r="G6" s="2" t="s">
        <v>14</v>
      </c>
      <c r="H6" s="2" t="s">
        <v>15</v>
      </c>
      <c r="I6" s="2" t="s">
        <v>22</v>
      </c>
    </row>
    <row r="7" spans="1:9">
      <c r="A7" s="2" t="s">
        <v>23</v>
      </c>
      <c r="B7" s="2" t="s">
        <v>24</v>
      </c>
      <c r="C7" s="5" t="s">
        <v>21</v>
      </c>
      <c r="D7" s="5" t="s">
        <v>20</v>
      </c>
      <c r="E7" s="10">
        <v>96</v>
      </c>
      <c r="F7" s="10">
        <v>17.95</v>
      </c>
      <c r="G7" s="2" t="s">
        <v>14</v>
      </c>
      <c r="H7" s="2" t="s">
        <v>15</v>
      </c>
      <c r="I7" s="2" t="s">
        <v>22</v>
      </c>
    </row>
    <row r="8" spans="1:9">
      <c r="A8" s="2" t="s">
        <v>25</v>
      </c>
      <c r="B8" s="2" t="s">
        <v>26</v>
      </c>
      <c r="C8" s="5" t="s">
        <v>29</v>
      </c>
      <c r="D8" s="5" t="s">
        <v>27</v>
      </c>
      <c r="E8" s="10">
        <v>13607.65</v>
      </c>
      <c r="F8" s="10">
        <v>2544.52</v>
      </c>
      <c r="G8" s="2" t="s">
        <v>14</v>
      </c>
      <c r="H8" s="2" t="s">
        <v>28</v>
      </c>
      <c r="I8" s="2" t="s">
        <v>30</v>
      </c>
    </row>
    <row r="9" spans="1:9">
      <c r="A9" s="2" t="s">
        <v>31</v>
      </c>
      <c r="B9" s="2" t="s">
        <v>32</v>
      </c>
      <c r="C9" s="5" t="s">
        <v>35</v>
      </c>
      <c r="D9" s="5" t="s">
        <v>33</v>
      </c>
      <c r="E9" s="10">
        <v>139.16</v>
      </c>
      <c r="F9" s="10">
        <v>0</v>
      </c>
      <c r="G9" s="2" t="s">
        <v>14</v>
      </c>
      <c r="H9" s="2" t="s">
        <v>34</v>
      </c>
      <c r="I9" s="2" t="s">
        <v>36</v>
      </c>
    </row>
    <row r="10" spans="1:9">
      <c r="A10" s="2" t="s">
        <v>37</v>
      </c>
      <c r="B10" s="2" t="s">
        <v>38</v>
      </c>
      <c r="C10" s="5" t="s">
        <v>41</v>
      </c>
      <c r="D10" s="5" t="s">
        <v>39</v>
      </c>
      <c r="E10" s="10">
        <v>5786.53</v>
      </c>
      <c r="F10" s="10">
        <v>923.9</v>
      </c>
      <c r="G10" s="2" t="s">
        <v>14</v>
      </c>
      <c r="H10" s="2" t="s">
        <v>40</v>
      </c>
      <c r="I10" s="2" t="s">
        <v>42</v>
      </c>
    </row>
    <row r="11" spans="1:9">
      <c r="A11" s="2" t="s">
        <v>43</v>
      </c>
      <c r="B11" s="2" t="s">
        <v>44</v>
      </c>
      <c r="C11" s="5" t="s">
        <v>29</v>
      </c>
      <c r="D11" s="5" t="s">
        <v>45</v>
      </c>
      <c r="E11" s="10">
        <v>739.49</v>
      </c>
      <c r="F11" s="10">
        <v>118.07</v>
      </c>
      <c r="G11" s="2" t="s">
        <v>14</v>
      </c>
      <c r="H11" s="2" t="s">
        <v>40</v>
      </c>
      <c r="I11" s="2" t="s">
        <v>30</v>
      </c>
    </row>
    <row r="12" spans="1:9">
      <c r="A12" s="2" t="s">
        <v>46</v>
      </c>
      <c r="B12" s="2" t="s">
        <v>47</v>
      </c>
      <c r="C12" s="5" t="s">
        <v>50</v>
      </c>
      <c r="D12" s="5" t="s">
        <v>48</v>
      </c>
      <c r="E12" s="10">
        <v>16.559999999999999</v>
      </c>
      <c r="F12" s="10">
        <v>3.1</v>
      </c>
      <c r="G12" s="2" t="s">
        <v>14</v>
      </c>
      <c r="H12" s="2" t="s">
        <v>49</v>
      </c>
      <c r="I12" s="2" t="s">
        <v>51</v>
      </c>
    </row>
    <row r="13" spans="1:9">
      <c r="A13" s="2" t="s">
        <v>52</v>
      </c>
      <c r="B13" s="2" t="s">
        <v>53</v>
      </c>
      <c r="C13" s="5" t="s">
        <v>50</v>
      </c>
      <c r="D13" s="5" t="s">
        <v>54</v>
      </c>
      <c r="E13" s="10">
        <v>771.55</v>
      </c>
      <c r="F13" s="10">
        <v>144.27000000000001</v>
      </c>
      <c r="G13" s="2" t="s">
        <v>14</v>
      </c>
      <c r="H13" s="2" t="s">
        <v>55</v>
      </c>
      <c r="I13" s="2" t="s">
        <v>51</v>
      </c>
    </row>
    <row r="14" spans="1:9">
      <c r="A14" s="2" t="s">
        <v>56</v>
      </c>
      <c r="B14" s="2" t="s">
        <v>57</v>
      </c>
      <c r="C14" s="5" t="s">
        <v>59</v>
      </c>
      <c r="D14" s="5" t="s">
        <v>58</v>
      </c>
      <c r="E14" s="10">
        <v>-2124.6999999999998</v>
      </c>
      <c r="F14" s="10">
        <v>-397.3</v>
      </c>
      <c r="G14" s="2" t="s">
        <v>14</v>
      </c>
      <c r="H14" s="2" t="s">
        <v>55</v>
      </c>
      <c r="I14" s="2" t="s">
        <v>60</v>
      </c>
    </row>
    <row r="15" spans="1:9">
      <c r="A15" s="2" t="s">
        <v>61</v>
      </c>
      <c r="B15" s="2" t="s">
        <v>62</v>
      </c>
      <c r="C15" s="5" t="s">
        <v>41</v>
      </c>
      <c r="D15" s="5" t="s">
        <v>63</v>
      </c>
      <c r="E15" s="10">
        <v>4456.16</v>
      </c>
      <c r="F15" s="10">
        <v>711.49</v>
      </c>
      <c r="G15" s="2" t="s">
        <v>14</v>
      </c>
      <c r="H15" s="2" t="s">
        <v>55</v>
      </c>
      <c r="I15" s="2" t="s">
        <v>42</v>
      </c>
    </row>
    <row r="16" spans="1:9">
      <c r="A16" s="2" t="s">
        <v>64</v>
      </c>
      <c r="B16" s="2" t="s">
        <v>65</v>
      </c>
      <c r="C16" s="5" t="s">
        <v>67</v>
      </c>
      <c r="D16" s="5" t="s">
        <v>66</v>
      </c>
      <c r="E16" s="10">
        <v>-16030.89</v>
      </c>
      <c r="F16" s="10">
        <v>-2997.65</v>
      </c>
      <c r="G16" s="2" t="s">
        <v>14</v>
      </c>
      <c r="H16" s="2" t="s">
        <v>55</v>
      </c>
      <c r="I16" s="2" t="s">
        <v>68</v>
      </c>
    </row>
    <row r="17" spans="1:9">
      <c r="A17" s="2" t="s">
        <v>69</v>
      </c>
      <c r="B17" s="2" t="s">
        <v>70</v>
      </c>
      <c r="C17" s="5" t="s">
        <v>73</v>
      </c>
      <c r="D17" s="5" t="s">
        <v>71</v>
      </c>
      <c r="E17" s="10">
        <v>153.43</v>
      </c>
      <c r="F17" s="10">
        <v>28.69</v>
      </c>
      <c r="G17" s="2" t="s">
        <v>14</v>
      </c>
      <c r="H17" s="2" t="s">
        <v>72</v>
      </c>
      <c r="I17" s="2" t="s">
        <v>74</v>
      </c>
    </row>
    <row r="18" spans="1:9">
      <c r="A18" s="2" t="s">
        <v>75</v>
      </c>
      <c r="B18" s="2" t="s">
        <v>76</v>
      </c>
      <c r="C18" s="5" t="s">
        <v>78</v>
      </c>
      <c r="D18" s="5" t="s">
        <v>77</v>
      </c>
      <c r="E18" s="10">
        <v>14.76</v>
      </c>
      <c r="F18" s="10">
        <v>2.76</v>
      </c>
      <c r="G18" s="2" t="s">
        <v>14</v>
      </c>
      <c r="H18" s="2" t="s">
        <v>72</v>
      </c>
      <c r="I18" s="2" t="s">
        <v>79</v>
      </c>
    </row>
    <row r="19" spans="1:9">
      <c r="A19" s="2" t="s">
        <v>80</v>
      </c>
      <c r="B19" s="2" t="s">
        <v>81</v>
      </c>
      <c r="C19" s="5" t="s">
        <v>84</v>
      </c>
      <c r="D19" s="5" t="s">
        <v>82</v>
      </c>
      <c r="E19" s="10">
        <v>538.49</v>
      </c>
      <c r="F19" s="10">
        <v>100.69</v>
      </c>
      <c r="G19" s="2" t="s">
        <v>83</v>
      </c>
      <c r="H19" s="2" t="s">
        <v>72</v>
      </c>
      <c r="I19" s="2" t="s">
        <v>85</v>
      </c>
    </row>
    <row r="20" spans="1:9">
      <c r="A20" s="2" t="s">
        <v>86</v>
      </c>
      <c r="B20" s="2" t="s">
        <v>87</v>
      </c>
      <c r="C20" s="5" t="s">
        <v>91</v>
      </c>
      <c r="D20" s="5" t="s">
        <v>88</v>
      </c>
      <c r="E20" s="10">
        <v>249.16</v>
      </c>
      <c r="F20" s="10">
        <v>46.59</v>
      </c>
      <c r="G20" s="2" t="s">
        <v>89</v>
      </c>
      <c r="H20" s="2" t="s">
        <v>90</v>
      </c>
      <c r="I20" s="2" t="s">
        <v>92</v>
      </c>
    </row>
    <row r="21" spans="1:9">
      <c r="A21" s="2" t="s">
        <v>93</v>
      </c>
      <c r="B21" s="2" t="s">
        <v>94</v>
      </c>
      <c r="C21" s="5" t="s">
        <v>96</v>
      </c>
      <c r="D21" s="5" t="s">
        <v>95</v>
      </c>
      <c r="E21" s="10">
        <v>338.25</v>
      </c>
      <c r="F21" s="10">
        <v>63.25</v>
      </c>
      <c r="G21" s="2" t="s">
        <v>89</v>
      </c>
      <c r="H21" s="2" t="s">
        <v>90</v>
      </c>
      <c r="I21" s="2" t="s">
        <v>97</v>
      </c>
    </row>
    <row r="22" spans="1:9">
      <c r="A22" s="2" t="s">
        <v>98</v>
      </c>
      <c r="B22" s="2" t="s">
        <v>99</v>
      </c>
      <c r="C22" s="5" t="s">
        <v>102</v>
      </c>
      <c r="D22" s="5" t="s">
        <v>100</v>
      </c>
      <c r="E22" s="10">
        <v>9334.1</v>
      </c>
      <c r="F22" s="10">
        <v>1745.4</v>
      </c>
      <c r="G22" s="2" t="s">
        <v>101</v>
      </c>
      <c r="H22" s="2" t="s">
        <v>90</v>
      </c>
      <c r="I22" s="2" t="s">
        <v>103</v>
      </c>
    </row>
    <row r="23" spans="1:9">
      <c r="A23" s="2" t="s">
        <v>104</v>
      </c>
      <c r="B23" s="2" t="s">
        <v>105</v>
      </c>
      <c r="C23" s="5" t="s">
        <v>84</v>
      </c>
      <c r="D23" s="5" t="s">
        <v>106</v>
      </c>
      <c r="E23" s="10">
        <v>-549.38</v>
      </c>
      <c r="F23" s="10">
        <v>0</v>
      </c>
      <c r="G23" s="2" t="s">
        <v>14</v>
      </c>
      <c r="H23" s="2" t="s">
        <v>107</v>
      </c>
      <c r="I23" s="2" t="s">
        <v>85</v>
      </c>
    </row>
    <row r="24" spans="1:9">
      <c r="A24" s="2" t="s">
        <v>108</v>
      </c>
      <c r="B24" s="2" t="s">
        <v>109</v>
      </c>
      <c r="C24" s="5" t="s">
        <v>84</v>
      </c>
      <c r="D24" s="5" t="s">
        <v>106</v>
      </c>
      <c r="E24" s="10">
        <v>-650.41999999999996</v>
      </c>
      <c r="F24" s="10">
        <v>0</v>
      </c>
      <c r="G24" s="2" t="s">
        <v>14</v>
      </c>
      <c r="H24" s="2" t="s">
        <v>107</v>
      </c>
      <c r="I24" s="2" t="s">
        <v>85</v>
      </c>
    </row>
    <row r="25" spans="1:9">
      <c r="A25" s="2" t="s">
        <v>110</v>
      </c>
      <c r="B25" s="2" t="s">
        <v>111</v>
      </c>
      <c r="C25" s="5" t="s">
        <v>114</v>
      </c>
      <c r="D25" s="5" t="s">
        <v>112</v>
      </c>
      <c r="E25" s="10">
        <v>576.62</v>
      </c>
      <c r="F25" s="10">
        <v>107.82</v>
      </c>
      <c r="G25" s="2" t="s">
        <v>113</v>
      </c>
      <c r="H25" s="2" t="s">
        <v>107</v>
      </c>
      <c r="I25" s="2" t="s">
        <v>115</v>
      </c>
    </row>
    <row r="26" spans="1:9">
      <c r="A26" s="2" t="s">
        <v>116</v>
      </c>
      <c r="B26" s="2" t="s">
        <v>117</v>
      </c>
      <c r="C26" s="5" t="s">
        <v>119</v>
      </c>
      <c r="D26" s="5" t="s">
        <v>118</v>
      </c>
      <c r="E26" s="10">
        <v>49.2</v>
      </c>
      <c r="F26" s="10">
        <v>9.1999999999999993</v>
      </c>
      <c r="G26" s="2" t="s">
        <v>14</v>
      </c>
      <c r="H26" s="2" t="s">
        <v>107</v>
      </c>
      <c r="I26" s="2" t="s">
        <v>120</v>
      </c>
    </row>
    <row r="27" spans="1:9">
      <c r="A27" s="2" t="s">
        <v>121</v>
      </c>
      <c r="B27" s="2" t="s">
        <v>122</v>
      </c>
      <c r="C27" s="5" t="s">
        <v>125</v>
      </c>
      <c r="D27" s="5" t="s">
        <v>123</v>
      </c>
      <c r="E27" s="10">
        <v>128.04</v>
      </c>
      <c r="F27" s="10">
        <v>23.94</v>
      </c>
      <c r="G27" s="2" t="s">
        <v>124</v>
      </c>
      <c r="H27" s="2" t="s">
        <v>107</v>
      </c>
      <c r="I27" s="2" t="s">
        <v>126</v>
      </c>
    </row>
    <row r="28" spans="1:9">
      <c r="A28" s="2" t="s">
        <v>127</v>
      </c>
      <c r="B28" s="2" t="s">
        <v>128</v>
      </c>
      <c r="C28" s="5" t="s">
        <v>29</v>
      </c>
      <c r="D28" s="5" t="s">
        <v>129</v>
      </c>
      <c r="E28" s="10">
        <v>3124.75</v>
      </c>
      <c r="F28" s="10">
        <v>498.91</v>
      </c>
      <c r="G28" s="2" t="s">
        <v>14</v>
      </c>
      <c r="H28" s="2" t="s">
        <v>107</v>
      </c>
      <c r="I28" s="2" t="s">
        <v>30</v>
      </c>
    </row>
    <row r="29" spans="1:9">
      <c r="A29" s="2" t="s">
        <v>130</v>
      </c>
      <c r="B29" s="2" t="s">
        <v>131</v>
      </c>
      <c r="C29" s="5" t="s">
        <v>134</v>
      </c>
      <c r="D29" s="5" t="s">
        <v>132</v>
      </c>
      <c r="E29" s="10">
        <v>137.21</v>
      </c>
      <c r="F29" s="10">
        <v>25.66</v>
      </c>
      <c r="G29" s="2" t="s">
        <v>101</v>
      </c>
      <c r="H29" s="2" t="s">
        <v>133</v>
      </c>
      <c r="I29" s="2" t="s">
        <v>135</v>
      </c>
    </row>
    <row r="30" spans="1:9">
      <c r="A30" s="2" t="s">
        <v>136</v>
      </c>
      <c r="B30" s="2" t="s">
        <v>137</v>
      </c>
      <c r="C30" s="5" t="s">
        <v>140</v>
      </c>
      <c r="D30" s="5" t="s">
        <v>138</v>
      </c>
      <c r="E30" s="10">
        <v>28119.87</v>
      </c>
      <c r="F30" s="10">
        <v>5258.19</v>
      </c>
      <c r="G30" s="2" t="s">
        <v>124</v>
      </c>
      <c r="H30" s="2" t="s">
        <v>139</v>
      </c>
      <c r="I30" s="2" t="s">
        <v>141</v>
      </c>
    </row>
    <row r="31" spans="1:9">
      <c r="A31" s="2" t="s">
        <v>142</v>
      </c>
      <c r="B31" s="2" t="s">
        <v>143</v>
      </c>
      <c r="C31" s="5" t="s">
        <v>145</v>
      </c>
      <c r="D31" s="5" t="s">
        <v>144</v>
      </c>
      <c r="E31" s="10">
        <v>172.5</v>
      </c>
      <c r="F31" s="10">
        <v>0</v>
      </c>
      <c r="G31" s="2" t="s">
        <v>14</v>
      </c>
      <c r="H31" s="2" t="s">
        <v>139</v>
      </c>
      <c r="I31" s="2" t="s">
        <v>146</v>
      </c>
    </row>
    <row r="32" spans="1:9">
      <c r="A32" s="2" t="s">
        <v>147</v>
      </c>
      <c r="B32" s="2" t="s">
        <v>148</v>
      </c>
      <c r="C32" s="5" t="s">
        <v>151</v>
      </c>
      <c r="D32" s="5" t="s">
        <v>149</v>
      </c>
      <c r="E32" s="10">
        <v>1365.3</v>
      </c>
      <c r="F32" s="10">
        <v>255.3</v>
      </c>
      <c r="G32" s="2" t="s">
        <v>14</v>
      </c>
      <c r="H32" s="2" t="s">
        <v>150</v>
      </c>
      <c r="I32" s="2" t="s">
        <v>152</v>
      </c>
    </row>
    <row r="33" spans="1:9">
      <c r="A33" s="2" t="s">
        <v>153</v>
      </c>
      <c r="B33" s="2" t="s">
        <v>154</v>
      </c>
      <c r="C33" s="5" t="s">
        <v>156</v>
      </c>
      <c r="D33" s="5" t="s">
        <v>155</v>
      </c>
      <c r="E33" s="10">
        <v>955.9</v>
      </c>
      <c r="F33" s="10">
        <v>178.75</v>
      </c>
      <c r="G33" s="2" t="s">
        <v>14</v>
      </c>
      <c r="H33" s="2" t="s">
        <v>150</v>
      </c>
      <c r="I33" s="2" t="s">
        <v>157</v>
      </c>
    </row>
    <row r="34" spans="1:9">
      <c r="A34" s="2" t="s">
        <v>158</v>
      </c>
      <c r="B34" s="2" t="s">
        <v>159</v>
      </c>
      <c r="C34" s="5" t="s">
        <v>156</v>
      </c>
      <c r="D34" s="5" t="s">
        <v>160</v>
      </c>
      <c r="E34" s="10">
        <v>2339.39</v>
      </c>
      <c r="F34" s="10">
        <v>437.45</v>
      </c>
      <c r="G34" s="2" t="s">
        <v>14</v>
      </c>
      <c r="H34" s="2" t="s">
        <v>150</v>
      </c>
      <c r="I34" s="2" t="s">
        <v>157</v>
      </c>
    </row>
    <row r="35" spans="1:9">
      <c r="A35" s="2" t="s">
        <v>161</v>
      </c>
      <c r="B35" s="2" t="s">
        <v>162</v>
      </c>
      <c r="C35" s="5" t="s">
        <v>102</v>
      </c>
      <c r="D35" s="5" t="s">
        <v>163</v>
      </c>
      <c r="E35" s="10">
        <v>9901.5</v>
      </c>
      <c r="F35" s="10">
        <v>1851.5</v>
      </c>
      <c r="G35" s="2" t="s">
        <v>164</v>
      </c>
      <c r="H35" s="2" t="s">
        <v>150</v>
      </c>
      <c r="I35" s="2" t="s">
        <v>103</v>
      </c>
    </row>
    <row r="36" spans="1:9">
      <c r="A36" s="2" t="s">
        <v>165</v>
      </c>
      <c r="B36" s="2" t="s">
        <v>166</v>
      </c>
      <c r="C36" s="5" t="s">
        <v>170</v>
      </c>
      <c r="D36" s="5" t="s">
        <v>167</v>
      </c>
      <c r="E36" s="10">
        <v>353</v>
      </c>
      <c r="F36" s="10">
        <v>66.010000000000005</v>
      </c>
      <c r="G36" s="2" t="s">
        <v>168</v>
      </c>
      <c r="H36" s="2" t="s">
        <v>169</v>
      </c>
      <c r="I36" s="2" t="s">
        <v>171</v>
      </c>
    </row>
    <row r="37" spans="1:9">
      <c r="A37" s="2" t="s">
        <v>172</v>
      </c>
      <c r="B37" s="2" t="s">
        <v>173</v>
      </c>
      <c r="C37" s="5" t="s">
        <v>175</v>
      </c>
      <c r="D37" s="5" t="s">
        <v>174</v>
      </c>
      <c r="E37" s="10">
        <v>95.28</v>
      </c>
      <c r="F37" s="10">
        <v>17.82</v>
      </c>
      <c r="G37" s="2" t="s">
        <v>101</v>
      </c>
      <c r="H37" s="2" t="s">
        <v>169</v>
      </c>
      <c r="I37" s="2" t="s">
        <v>176</v>
      </c>
    </row>
    <row r="38" spans="1:9">
      <c r="A38" s="2" t="s">
        <v>177</v>
      </c>
      <c r="B38" s="2" t="s">
        <v>178</v>
      </c>
      <c r="C38" s="5" t="s">
        <v>114</v>
      </c>
      <c r="D38" s="5" t="s">
        <v>179</v>
      </c>
      <c r="E38" s="10">
        <v>285.11</v>
      </c>
      <c r="F38" s="10">
        <v>53.31</v>
      </c>
      <c r="G38" s="2" t="s">
        <v>180</v>
      </c>
      <c r="H38" s="2" t="s">
        <v>169</v>
      </c>
      <c r="I38" s="2" t="s">
        <v>115</v>
      </c>
    </row>
    <row r="39" spans="1:9">
      <c r="A39" s="2" t="s">
        <v>181</v>
      </c>
      <c r="B39" s="2" t="s">
        <v>182</v>
      </c>
      <c r="C39" s="5" t="s">
        <v>114</v>
      </c>
      <c r="D39" s="5" t="s">
        <v>112</v>
      </c>
      <c r="E39" s="10">
        <v>928.55</v>
      </c>
      <c r="F39" s="10">
        <v>173.63</v>
      </c>
      <c r="G39" s="2" t="s">
        <v>180</v>
      </c>
      <c r="H39" s="2" t="s">
        <v>169</v>
      </c>
      <c r="I39" s="2" t="s">
        <v>115</v>
      </c>
    </row>
    <row r="40" spans="1:9">
      <c r="A40" s="2" t="s">
        <v>183</v>
      </c>
      <c r="B40" s="2" t="s">
        <v>184</v>
      </c>
      <c r="C40" s="5" t="s">
        <v>114</v>
      </c>
      <c r="D40" s="5" t="s">
        <v>112</v>
      </c>
      <c r="E40" s="10">
        <v>1875.82</v>
      </c>
      <c r="F40" s="10">
        <v>350.76</v>
      </c>
      <c r="G40" s="2" t="s">
        <v>164</v>
      </c>
      <c r="H40" s="2" t="s">
        <v>169</v>
      </c>
      <c r="I40" s="2" t="s">
        <v>115</v>
      </c>
    </row>
    <row r="41" spans="1:9">
      <c r="A41" s="2" t="s">
        <v>185</v>
      </c>
      <c r="B41" s="2" t="s">
        <v>186</v>
      </c>
      <c r="C41" s="5" t="s">
        <v>189</v>
      </c>
      <c r="D41" s="5" t="s">
        <v>187</v>
      </c>
      <c r="E41" s="10">
        <v>28.46</v>
      </c>
      <c r="F41" s="10">
        <v>0</v>
      </c>
      <c r="G41" s="2" t="s">
        <v>188</v>
      </c>
      <c r="H41" s="2" t="s">
        <v>14</v>
      </c>
      <c r="I41" s="2" t="s">
        <v>190</v>
      </c>
    </row>
    <row r="42" spans="1:9">
      <c r="A42" s="2" t="s">
        <v>191</v>
      </c>
      <c r="B42" s="2" t="s">
        <v>192</v>
      </c>
      <c r="C42" s="5" t="s">
        <v>194</v>
      </c>
      <c r="D42" s="5" t="s">
        <v>193</v>
      </c>
      <c r="E42" s="10">
        <v>2949.27</v>
      </c>
      <c r="F42" s="10">
        <v>0</v>
      </c>
      <c r="G42" s="2" t="s">
        <v>180</v>
      </c>
      <c r="H42" s="2" t="s">
        <v>14</v>
      </c>
      <c r="I42" s="2" t="s">
        <v>195</v>
      </c>
    </row>
    <row r="43" spans="1:9">
      <c r="A43" s="2" t="s">
        <v>196</v>
      </c>
      <c r="B43" s="2" t="s">
        <v>197</v>
      </c>
      <c r="C43" s="5" t="s">
        <v>200</v>
      </c>
      <c r="D43" s="5" t="s">
        <v>198</v>
      </c>
      <c r="E43" s="10">
        <v>2707.81</v>
      </c>
      <c r="F43" s="10">
        <v>506.34</v>
      </c>
      <c r="G43" s="2" t="s">
        <v>199</v>
      </c>
      <c r="H43" s="2" t="s">
        <v>14</v>
      </c>
      <c r="I43" s="2" t="s">
        <v>201</v>
      </c>
    </row>
    <row r="44" spans="1:9">
      <c r="A44" s="2" t="s">
        <v>202</v>
      </c>
      <c r="B44" s="2" t="s">
        <v>203</v>
      </c>
      <c r="C44" s="5" t="s">
        <v>205</v>
      </c>
      <c r="D44" s="5" t="s">
        <v>204</v>
      </c>
      <c r="E44" s="10">
        <v>8949.25</v>
      </c>
      <c r="F44" s="10">
        <v>1673.44</v>
      </c>
      <c r="G44" s="2" t="s">
        <v>164</v>
      </c>
      <c r="H44" s="2" t="s">
        <v>14</v>
      </c>
      <c r="I44" s="2" t="s">
        <v>206</v>
      </c>
    </row>
    <row r="45" spans="1:9">
      <c r="A45" s="2" t="s">
        <v>207</v>
      </c>
      <c r="B45" s="2" t="s">
        <v>208</v>
      </c>
      <c r="C45" s="5" t="s">
        <v>211</v>
      </c>
      <c r="D45" s="5" t="s">
        <v>209</v>
      </c>
      <c r="E45" s="10">
        <v>31.48</v>
      </c>
      <c r="F45" s="10">
        <v>0</v>
      </c>
      <c r="G45" s="2" t="s">
        <v>210</v>
      </c>
      <c r="H45" s="2" t="s">
        <v>89</v>
      </c>
      <c r="I45" s="2" t="s">
        <v>212</v>
      </c>
    </row>
    <row r="46" spans="1:9">
      <c r="A46" s="2" t="s">
        <v>213</v>
      </c>
      <c r="B46" s="2" t="s">
        <v>214</v>
      </c>
      <c r="C46" s="5" t="s">
        <v>114</v>
      </c>
      <c r="D46" s="5" t="s">
        <v>215</v>
      </c>
      <c r="E46" s="10">
        <v>863.07</v>
      </c>
      <c r="F46" s="10">
        <v>161.38999999999999</v>
      </c>
      <c r="G46" s="2" t="s">
        <v>113</v>
      </c>
      <c r="H46" s="2" t="s">
        <v>89</v>
      </c>
      <c r="I46" s="2" t="s">
        <v>115</v>
      </c>
    </row>
    <row r="47" spans="1:9">
      <c r="A47" s="2" t="s">
        <v>216</v>
      </c>
      <c r="B47" s="2" t="s">
        <v>217</v>
      </c>
      <c r="C47" s="5" t="s">
        <v>220</v>
      </c>
      <c r="D47" s="5" t="s">
        <v>218</v>
      </c>
      <c r="E47" s="10">
        <v>2966.45</v>
      </c>
      <c r="F47" s="10">
        <v>554.70000000000005</v>
      </c>
      <c r="G47" s="2" t="s">
        <v>219</v>
      </c>
      <c r="H47" s="2" t="s">
        <v>89</v>
      </c>
      <c r="I47" s="2" t="s">
        <v>221</v>
      </c>
    </row>
    <row r="48" spans="1:9">
      <c r="A48" s="2" t="s">
        <v>222</v>
      </c>
      <c r="B48" s="2" t="s">
        <v>223</v>
      </c>
      <c r="C48" s="5" t="s">
        <v>102</v>
      </c>
      <c r="D48" s="5" t="s">
        <v>224</v>
      </c>
      <c r="E48" s="10">
        <v>10977.75</v>
      </c>
      <c r="F48" s="10">
        <v>2052.75</v>
      </c>
      <c r="G48" s="2" t="s">
        <v>219</v>
      </c>
      <c r="H48" s="2" t="s">
        <v>89</v>
      </c>
      <c r="I48" s="2" t="s">
        <v>103</v>
      </c>
    </row>
    <row r="49" spans="1:9">
      <c r="A49" s="2" t="s">
        <v>225</v>
      </c>
      <c r="B49" s="2" t="s">
        <v>226</v>
      </c>
      <c r="C49" s="5" t="s">
        <v>102</v>
      </c>
      <c r="D49" s="5" t="s">
        <v>100</v>
      </c>
      <c r="E49" s="10">
        <v>9204.36</v>
      </c>
      <c r="F49" s="10">
        <v>1721.14</v>
      </c>
      <c r="G49" s="2" t="s">
        <v>83</v>
      </c>
      <c r="H49" s="2" t="s">
        <v>89</v>
      </c>
      <c r="I49" s="2" t="s">
        <v>103</v>
      </c>
    </row>
    <row r="50" spans="1:9">
      <c r="A50" s="2" t="s">
        <v>227</v>
      </c>
      <c r="B50" s="2" t="s">
        <v>228</v>
      </c>
      <c r="C50" s="5" t="s">
        <v>102</v>
      </c>
      <c r="D50" s="5" t="s">
        <v>229</v>
      </c>
      <c r="E50" s="10">
        <v>92901.9</v>
      </c>
      <c r="F50" s="10">
        <v>17371.900000000001</v>
      </c>
      <c r="G50" s="2" t="s">
        <v>164</v>
      </c>
      <c r="H50" s="2" t="s">
        <v>101</v>
      </c>
      <c r="I50" s="2" t="s">
        <v>103</v>
      </c>
    </row>
    <row r="51" spans="1:9">
      <c r="A51" s="2" t="s">
        <v>230</v>
      </c>
      <c r="B51" s="2" t="s">
        <v>231</v>
      </c>
      <c r="C51" s="5" t="s">
        <v>59</v>
      </c>
      <c r="D51" s="5" t="s">
        <v>232</v>
      </c>
      <c r="E51" s="10">
        <v>25007.13</v>
      </c>
      <c r="F51" s="10">
        <v>4676.13</v>
      </c>
      <c r="G51" s="2" t="s">
        <v>164</v>
      </c>
      <c r="H51" s="2" t="s">
        <v>101</v>
      </c>
      <c r="I51" s="2" t="s">
        <v>60</v>
      </c>
    </row>
    <row r="52" spans="1:9">
      <c r="A52" s="2" t="s">
        <v>233</v>
      </c>
      <c r="B52" s="2" t="s">
        <v>234</v>
      </c>
      <c r="C52" s="5" t="s">
        <v>236</v>
      </c>
      <c r="D52" s="5" t="s">
        <v>218</v>
      </c>
      <c r="E52" s="10">
        <v>3155.98</v>
      </c>
      <c r="F52" s="10">
        <v>590.14</v>
      </c>
      <c r="G52" s="2" t="s">
        <v>235</v>
      </c>
      <c r="H52" s="2" t="s">
        <v>180</v>
      </c>
      <c r="I52" s="2" t="s">
        <v>237</v>
      </c>
    </row>
    <row r="53" spans="1:9">
      <c r="A53" s="2" t="s">
        <v>238</v>
      </c>
      <c r="B53" s="2" t="s">
        <v>239</v>
      </c>
      <c r="C53" s="5" t="s">
        <v>241</v>
      </c>
      <c r="D53" s="5" t="s">
        <v>240</v>
      </c>
      <c r="E53" s="10">
        <v>3845.87</v>
      </c>
      <c r="F53" s="10">
        <v>719.15</v>
      </c>
      <c r="G53" s="2" t="s">
        <v>113</v>
      </c>
      <c r="H53" s="2" t="s">
        <v>180</v>
      </c>
      <c r="I53" s="2" t="s">
        <v>242</v>
      </c>
    </row>
    <row r="54" spans="1:9">
      <c r="A54" s="2" t="s">
        <v>243</v>
      </c>
      <c r="B54" s="2" t="s">
        <v>244</v>
      </c>
      <c r="C54" s="5" t="s">
        <v>156</v>
      </c>
      <c r="D54" s="5" t="s">
        <v>160</v>
      </c>
      <c r="E54" s="10">
        <v>1240.96</v>
      </c>
      <c r="F54" s="10">
        <v>232.05</v>
      </c>
      <c r="G54" s="2" t="s">
        <v>113</v>
      </c>
      <c r="H54" s="2" t="s">
        <v>180</v>
      </c>
      <c r="I54" s="2" t="s">
        <v>157</v>
      </c>
    </row>
    <row r="55" spans="1:9">
      <c r="A55" s="2" t="s">
        <v>245</v>
      </c>
      <c r="B55" s="2" t="s">
        <v>246</v>
      </c>
      <c r="C55" s="5" t="s">
        <v>102</v>
      </c>
      <c r="D55" s="5" t="s">
        <v>247</v>
      </c>
      <c r="E55" s="10">
        <v>107581.95</v>
      </c>
      <c r="F55" s="10">
        <v>20116.95</v>
      </c>
      <c r="G55" s="2" t="s">
        <v>235</v>
      </c>
      <c r="H55" s="2" t="s">
        <v>180</v>
      </c>
      <c r="I55" s="2" t="s">
        <v>103</v>
      </c>
    </row>
    <row r="56" spans="1:9">
      <c r="A56" s="2" t="s">
        <v>248</v>
      </c>
      <c r="B56" s="2" t="s">
        <v>249</v>
      </c>
      <c r="C56" s="5" t="s">
        <v>114</v>
      </c>
      <c r="D56" s="5" t="s">
        <v>250</v>
      </c>
      <c r="E56" s="10">
        <v>253.54</v>
      </c>
      <c r="F56" s="10">
        <v>47.41</v>
      </c>
      <c r="G56" s="2" t="s">
        <v>251</v>
      </c>
      <c r="H56" s="2" t="s">
        <v>124</v>
      </c>
      <c r="I56" s="2" t="s">
        <v>115</v>
      </c>
    </row>
    <row r="57" spans="1:9">
      <c r="A57" s="2" t="s">
        <v>252</v>
      </c>
      <c r="B57" s="2" t="s">
        <v>253</v>
      </c>
      <c r="C57" s="5" t="s">
        <v>255</v>
      </c>
      <c r="D57" s="5" t="s">
        <v>254</v>
      </c>
      <c r="E57" s="10">
        <v>0</v>
      </c>
      <c r="F57" s="10">
        <v>0</v>
      </c>
      <c r="G57" s="2" t="s">
        <v>210</v>
      </c>
      <c r="H57" s="2" t="s">
        <v>168</v>
      </c>
      <c r="I57" s="2" t="s">
        <v>256</v>
      </c>
    </row>
    <row r="58" spans="1:9">
      <c r="A58" s="2" t="s">
        <v>257</v>
      </c>
      <c r="B58" s="2" t="s">
        <v>258</v>
      </c>
      <c r="C58" s="5" t="s">
        <v>259</v>
      </c>
      <c r="D58" s="5" t="s">
        <v>33</v>
      </c>
      <c r="E58" s="10">
        <v>8.0399999999999991</v>
      </c>
      <c r="F58" s="10">
        <v>1.5</v>
      </c>
      <c r="G58" s="2" t="s">
        <v>219</v>
      </c>
      <c r="H58" s="2" t="s">
        <v>164</v>
      </c>
      <c r="I58" s="2" t="s">
        <v>260</v>
      </c>
    </row>
    <row r="59" spans="1:9">
      <c r="A59" s="2" t="s">
        <v>261</v>
      </c>
      <c r="B59" s="2" t="s">
        <v>258</v>
      </c>
      <c r="C59" s="5" t="s">
        <v>259</v>
      </c>
      <c r="D59" s="5" t="s">
        <v>33</v>
      </c>
      <c r="E59" s="10">
        <v>6.05</v>
      </c>
      <c r="F59" s="10">
        <v>1.1299999999999999</v>
      </c>
      <c r="G59" s="2" t="s">
        <v>219</v>
      </c>
      <c r="H59" s="2" t="s">
        <v>164</v>
      </c>
      <c r="I59" s="2" t="s">
        <v>260</v>
      </c>
    </row>
    <row r="60" spans="1:9">
      <c r="A60" s="2" t="s">
        <v>262</v>
      </c>
      <c r="B60" s="2" t="s">
        <v>263</v>
      </c>
      <c r="C60" s="5" t="s">
        <v>114</v>
      </c>
      <c r="D60" s="5" t="s">
        <v>264</v>
      </c>
      <c r="E60" s="10">
        <v>3459.01</v>
      </c>
      <c r="F60" s="10">
        <v>646.80999999999995</v>
      </c>
      <c r="G60" s="2" t="s">
        <v>83</v>
      </c>
      <c r="H60" s="2" t="s">
        <v>113</v>
      </c>
      <c r="I60" s="2" t="s">
        <v>115</v>
      </c>
    </row>
    <row r="61" spans="1:9">
      <c r="A61" s="2" t="s">
        <v>265</v>
      </c>
      <c r="B61" s="2" t="s">
        <v>266</v>
      </c>
      <c r="C61" s="5" t="s">
        <v>84</v>
      </c>
      <c r="D61" s="5" t="s">
        <v>218</v>
      </c>
      <c r="E61" s="10">
        <v>1625.17</v>
      </c>
      <c r="F61" s="10">
        <v>303.89</v>
      </c>
      <c r="G61" s="2" t="s">
        <v>267</v>
      </c>
      <c r="H61" s="2" t="s">
        <v>113</v>
      </c>
      <c r="I61" s="2" t="s">
        <v>85</v>
      </c>
    </row>
    <row r="62" spans="1:9">
      <c r="A62" s="2" t="s">
        <v>268</v>
      </c>
      <c r="B62" s="2" t="s">
        <v>269</v>
      </c>
      <c r="C62" s="5" t="s">
        <v>50</v>
      </c>
      <c r="D62" s="5" t="s">
        <v>270</v>
      </c>
      <c r="E62" s="10">
        <v>21.98</v>
      </c>
      <c r="F62" s="10">
        <v>4.1100000000000003</v>
      </c>
      <c r="G62" s="2" t="s">
        <v>113</v>
      </c>
      <c r="H62" s="2" t="s">
        <v>113</v>
      </c>
      <c r="I62" s="2" t="s">
        <v>51</v>
      </c>
    </row>
    <row r="63" spans="1:9">
      <c r="A63" s="2" t="s">
        <v>271</v>
      </c>
      <c r="B63" s="2" t="s">
        <v>272</v>
      </c>
      <c r="C63" s="5" t="s">
        <v>274</v>
      </c>
      <c r="D63" s="5" t="s">
        <v>273</v>
      </c>
      <c r="E63" s="10">
        <v>1412.04</v>
      </c>
      <c r="F63" s="10">
        <v>264.04000000000002</v>
      </c>
      <c r="G63" s="2" t="s">
        <v>210</v>
      </c>
      <c r="H63" s="2" t="s">
        <v>219</v>
      </c>
      <c r="I63" s="2" t="s">
        <v>275</v>
      </c>
    </row>
    <row r="64" spans="1:9">
      <c r="A64" s="2" t="s">
        <v>276</v>
      </c>
      <c r="B64" s="2" t="s">
        <v>277</v>
      </c>
      <c r="C64" s="5" t="s">
        <v>280</v>
      </c>
      <c r="D64" s="5" t="s">
        <v>278</v>
      </c>
      <c r="E64" s="10">
        <v>3881.15</v>
      </c>
      <c r="F64" s="10">
        <v>725.74</v>
      </c>
      <c r="G64" s="2" t="s">
        <v>279</v>
      </c>
      <c r="H64" s="2" t="s">
        <v>235</v>
      </c>
      <c r="I64" s="2" t="s">
        <v>281</v>
      </c>
    </row>
    <row r="65" spans="1:9">
      <c r="A65" s="2" t="s">
        <v>282</v>
      </c>
      <c r="B65" s="2" t="s">
        <v>283</v>
      </c>
      <c r="C65" s="5" t="s">
        <v>35</v>
      </c>
      <c r="D65" s="5" t="s">
        <v>284</v>
      </c>
      <c r="E65" s="10">
        <v>67258.64</v>
      </c>
      <c r="F65" s="10">
        <v>12576.82</v>
      </c>
      <c r="G65" s="2" t="s">
        <v>279</v>
      </c>
      <c r="H65" s="2" t="s">
        <v>235</v>
      </c>
      <c r="I65" s="2" t="s">
        <v>36</v>
      </c>
    </row>
    <row r="66" spans="1:9">
      <c r="A66" s="2" t="s">
        <v>285</v>
      </c>
      <c r="B66" s="2" t="s">
        <v>286</v>
      </c>
      <c r="C66" s="5" t="s">
        <v>205</v>
      </c>
      <c r="D66" s="5" t="s">
        <v>287</v>
      </c>
      <c r="E66" s="10">
        <v>3223.42</v>
      </c>
      <c r="F66" s="10">
        <v>602.75</v>
      </c>
      <c r="G66" s="2" t="s">
        <v>83</v>
      </c>
      <c r="H66" s="2" t="s">
        <v>279</v>
      </c>
      <c r="I66" s="2" t="s">
        <v>206</v>
      </c>
    </row>
    <row r="67" spans="1:9">
      <c r="A67" s="2" t="s">
        <v>288</v>
      </c>
      <c r="B67" s="2" t="s">
        <v>289</v>
      </c>
      <c r="C67" s="5" t="s">
        <v>290</v>
      </c>
      <c r="D67" s="5" t="s">
        <v>218</v>
      </c>
      <c r="E67" s="10">
        <v>566.55999999999995</v>
      </c>
      <c r="F67" s="10">
        <v>105.94</v>
      </c>
      <c r="G67" s="2" t="s">
        <v>267</v>
      </c>
      <c r="H67" s="2" t="s">
        <v>199</v>
      </c>
      <c r="I67" s="2" t="s">
        <v>291</v>
      </c>
    </row>
    <row r="68" spans="1:9">
      <c r="A68" s="2" t="s">
        <v>292</v>
      </c>
      <c r="B68" s="2" t="s">
        <v>293</v>
      </c>
      <c r="C68" s="5" t="s">
        <v>84</v>
      </c>
      <c r="D68" s="5" t="s">
        <v>294</v>
      </c>
      <c r="E68" s="10">
        <v>649.69000000000005</v>
      </c>
      <c r="F68" s="10">
        <v>121.49</v>
      </c>
      <c r="G68" s="2" t="s">
        <v>251</v>
      </c>
      <c r="H68" s="2" t="s">
        <v>199</v>
      </c>
      <c r="I68" s="2" t="s">
        <v>85</v>
      </c>
    </row>
    <row r="69" spans="1:9">
      <c r="A69" s="2" t="s">
        <v>295</v>
      </c>
      <c r="B69" s="2" t="s">
        <v>296</v>
      </c>
      <c r="C69" s="5" t="s">
        <v>299</v>
      </c>
      <c r="D69" s="5" t="s">
        <v>297</v>
      </c>
      <c r="E69" s="10">
        <v>1131.5999999999999</v>
      </c>
      <c r="F69" s="10">
        <v>211.6</v>
      </c>
      <c r="G69" s="2" t="s">
        <v>298</v>
      </c>
      <c r="H69" s="2" t="s">
        <v>199</v>
      </c>
      <c r="I69" s="2" t="s">
        <v>300</v>
      </c>
    </row>
    <row r="70" spans="1:9">
      <c r="A70" s="2" t="s">
        <v>301</v>
      </c>
      <c r="B70" s="2" t="s">
        <v>302</v>
      </c>
      <c r="C70" s="5" t="s">
        <v>16</v>
      </c>
      <c r="D70" s="5" t="s">
        <v>303</v>
      </c>
      <c r="E70" s="10">
        <v>3067.28</v>
      </c>
      <c r="F70" s="10">
        <v>573.55999999999995</v>
      </c>
      <c r="G70" s="2" t="s">
        <v>267</v>
      </c>
      <c r="H70" s="2" t="s">
        <v>251</v>
      </c>
      <c r="I70" s="2" t="s">
        <v>17</v>
      </c>
    </row>
    <row r="71" spans="1:9">
      <c r="A71" s="2" t="s">
        <v>304</v>
      </c>
      <c r="B71" s="2" t="s">
        <v>305</v>
      </c>
      <c r="C71" s="5" t="s">
        <v>16</v>
      </c>
      <c r="D71" s="5" t="s">
        <v>306</v>
      </c>
      <c r="E71" s="10">
        <v>4143.26</v>
      </c>
      <c r="F71" s="10">
        <v>774.76</v>
      </c>
      <c r="G71" s="2" t="s">
        <v>210</v>
      </c>
      <c r="H71" s="2" t="s">
        <v>251</v>
      </c>
      <c r="I71" s="2" t="s">
        <v>17</v>
      </c>
    </row>
    <row r="72" spans="1:9">
      <c r="A72" s="2" t="s">
        <v>307</v>
      </c>
      <c r="B72" s="2" t="s">
        <v>308</v>
      </c>
      <c r="C72" s="5" t="s">
        <v>311</v>
      </c>
      <c r="D72" s="5" t="s">
        <v>309</v>
      </c>
      <c r="E72" s="10">
        <v>35</v>
      </c>
      <c r="F72" s="10">
        <v>0</v>
      </c>
      <c r="G72" s="2" t="s">
        <v>210</v>
      </c>
      <c r="H72" s="2" t="s">
        <v>310</v>
      </c>
      <c r="I72" s="2" t="s">
        <v>312</v>
      </c>
    </row>
    <row r="73" spans="1:9">
      <c r="A73" s="2" t="s">
        <v>313</v>
      </c>
      <c r="B73" s="2" t="s">
        <v>314</v>
      </c>
      <c r="C73" s="5" t="s">
        <v>189</v>
      </c>
      <c r="D73" s="5" t="s">
        <v>315</v>
      </c>
      <c r="E73" s="10">
        <v>14.23</v>
      </c>
      <c r="F73" s="10">
        <v>0</v>
      </c>
      <c r="G73" s="2" t="s">
        <v>83</v>
      </c>
      <c r="H73" s="2" t="s">
        <v>298</v>
      </c>
      <c r="I73" s="2" t="s">
        <v>190</v>
      </c>
    </row>
    <row r="74" spans="1:9">
      <c r="A74" s="2" t="s">
        <v>316</v>
      </c>
      <c r="B74" s="2" t="s">
        <v>317</v>
      </c>
      <c r="C74" s="5" t="s">
        <v>67</v>
      </c>
      <c r="D74" s="5" t="s">
        <v>318</v>
      </c>
      <c r="E74" s="10">
        <v>2785</v>
      </c>
      <c r="F74" s="10">
        <v>520.77</v>
      </c>
      <c r="G74" s="2" t="s">
        <v>210</v>
      </c>
      <c r="H74" s="2" t="s">
        <v>210</v>
      </c>
      <c r="I74" s="2" t="s">
        <v>68</v>
      </c>
    </row>
    <row r="75" spans="1:9">
      <c r="A75" s="2" t="s">
        <v>319</v>
      </c>
      <c r="B75" s="2" t="s">
        <v>320</v>
      </c>
      <c r="C75" s="5" t="s">
        <v>322</v>
      </c>
      <c r="D75" s="5" t="s">
        <v>321</v>
      </c>
      <c r="E75" s="10">
        <v>33197.5</v>
      </c>
      <c r="F75" s="10">
        <v>6164</v>
      </c>
      <c r="G75" s="2" t="s">
        <v>14</v>
      </c>
      <c r="H75" s="2" t="s">
        <v>210</v>
      </c>
      <c r="I75" s="2" t="s">
        <v>323</v>
      </c>
    </row>
    <row r="76" spans="1:9">
      <c r="E76" s="12">
        <f>SUM(E5:E75)</f>
        <v>473247.44999999995</v>
      </c>
      <c r="F76" s="12">
        <f>SUM(F5:F75)</f>
        <v>87658.42</v>
      </c>
    </row>
    <row r="77" spans="1:9">
      <c r="F77" s="11"/>
    </row>
  </sheetData>
  <mergeCells count="3">
    <mergeCell ref="A1:I1"/>
    <mergeCell ref="A2:I2"/>
    <mergeCell ref="A3:I3"/>
  </mergeCells>
  <pageMargins left="0.70866141732283472" right="0.70866141732283472" top="0.74803149606299213" bottom="0.74803149606299213" header="0.31496062992125984" footer="0.31496062992125984"/>
  <pageSetup paperSize="9" scale="6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Palfiova</dc:creator>
  <cp:lastModifiedBy>Palfiová Gabriela</cp:lastModifiedBy>
  <cp:lastPrinted>2026-01-26T14:20:02Z</cp:lastPrinted>
  <dcterms:created xsi:type="dcterms:W3CDTF">2009-01-22T20:36:01Z</dcterms:created>
  <dcterms:modified xsi:type="dcterms:W3CDTF">2026-01-26T14:21:11Z</dcterms:modified>
</cp:coreProperties>
</file>