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1295" windowHeight="456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E87" i="1"/>
  <c r="D87"/>
</calcChain>
</file>

<file path=xl/sharedStrings.xml><?xml version="1.0" encoding="utf-8"?>
<sst xmlns="http://schemas.openxmlformats.org/spreadsheetml/2006/main" count="586" uniqueCount="373">
  <si>
    <t>Produkt 4D - Sidus</t>
  </si>
  <si>
    <t>Podnik: AGROPODNIK SLAMOZ spol. s r.o., Zemplínska Teplica</t>
  </si>
  <si>
    <t>Faktúra</t>
  </si>
  <si>
    <t>Variabilný
symbol</t>
  </si>
  <si>
    <t>Dodávka</t>
  </si>
  <si>
    <t>Čiastka</t>
  </si>
  <si>
    <t>Čiastka
DPH</t>
  </si>
  <si>
    <t>Dátum
plnenia</t>
  </si>
  <si>
    <t>Dátum
zápisu</t>
  </si>
  <si>
    <t>Názov
dodávateľa odberateľa</t>
  </si>
  <si>
    <t>IČO</t>
  </si>
  <si>
    <t>0002260316</t>
  </si>
  <si>
    <t>1012634776</t>
  </si>
  <si>
    <t>PLYN -DIELNA, POZBER.LINKA 5/2026</t>
  </si>
  <si>
    <t>31.5.2026</t>
  </si>
  <si>
    <t>4.5.2026</t>
  </si>
  <si>
    <t>MAGNA ENERGIA a.s.</t>
  </si>
  <si>
    <t>35743565</t>
  </si>
  <si>
    <t>0002260321</t>
  </si>
  <si>
    <t>3656</t>
  </si>
  <si>
    <t>OPRAVA HYUNDAI TV 823BF</t>
  </si>
  <si>
    <t>5.5.2026</t>
  </si>
  <si>
    <t>3H AUTO s.r.o.</t>
  </si>
  <si>
    <t>36207241</t>
  </si>
  <si>
    <t>0002260338</t>
  </si>
  <si>
    <t>1510000054</t>
  </si>
  <si>
    <t>POPL. VET KONTROLY</t>
  </si>
  <si>
    <t>6.5.2026</t>
  </si>
  <si>
    <t>8.5.2026</t>
  </si>
  <si>
    <t>Regionálna veterinárna a potravinová správa Trebišov</t>
  </si>
  <si>
    <t>31295118</t>
  </si>
  <si>
    <t>0002260340</t>
  </si>
  <si>
    <t>190387089</t>
  </si>
  <si>
    <t>KANCELARSKE POTREBY</t>
  </si>
  <si>
    <t>7.5.2026</t>
  </si>
  <si>
    <t>12.5.2026</t>
  </si>
  <si>
    <t>Tibor Varga TSV PAPIER</t>
  </si>
  <si>
    <t>32627211</t>
  </si>
  <si>
    <t>0002260342</t>
  </si>
  <si>
    <t>2605004</t>
  </si>
  <si>
    <t>OPRAVA A MONTAZ ELEKTR.ROZVODOV</t>
  </si>
  <si>
    <t>RM electric s. r. o.</t>
  </si>
  <si>
    <t>52403149</t>
  </si>
  <si>
    <t>0002260343</t>
  </si>
  <si>
    <t>2611450108</t>
  </si>
  <si>
    <t>OPRAVA PONORKY</t>
  </si>
  <si>
    <t>13.5.2026</t>
  </si>
  <si>
    <t>BELUMI PUMPY, s.r.o.</t>
  </si>
  <si>
    <t>34148451</t>
  </si>
  <si>
    <t>0002260349</t>
  </si>
  <si>
    <t>2603000514</t>
  </si>
  <si>
    <t>SERVIS MF 8737</t>
  </si>
  <si>
    <t>AGROTRADE GROUP spol. s r.o.</t>
  </si>
  <si>
    <t>31668861</t>
  </si>
  <si>
    <t>0002260351</t>
  </si>
  <si>
    <t>2026151</t>
  </si>
  <si>
    <t>ODTAH. SLUŽBA HYUNDAI TUCSON</t>
  </si>
  <si>
    <t>ŠK AUTOSERVIS , s.r.o.</t>
  </si>
  <si>
    <t>46282581</t>
  </si>
  <si>
    <t>0002260353</t>
  </si>
  <si>
    <t>92026</t>
  </si>
  <si>
    <t>VYKOPOVE PRACE - KANAL</t>
  </si>
  <si>
    <t>Tomáš Baran-STAVEBNÁ MECHANIZÁCIA A SLUŽBY - TOBA</t>
  </si>
  <si>
    <t>44726805</t>
  </si>
  <si>
    <t>0002260356</t>
  </si>
  <si>
    <t>2603000530</t>
  </si>
  <si>
    <t>14.5.2026</t>
  </si>
  <si>
    <t>0002260357</t>
  </si>
  <si>
    <t>20260104</t>
  </si>
  <si>
    <t>SERVIS JD 6920</t>
  </si>
  <si>
    <t>VYDER, s.r.o.</t>
  </si>
  <si>
    <t>47543507</t>
  </si>
  <si>
    <t>0002260358</t>
  </si>
  <si>
    <t>30260017</t>
  </si>
  <si>
    <t>DOBROPIS</t>
  </si>
  <si>
    <t>Tatranská mliekareň a.s.</t>
  </si>
  <si>
    <t>31654363</t>
  </si>
  <si>
    <t>0002260359</t>
  </si>
  <si>
    <t>920261219</t>
  </si>
  <si>
    <t>OPRAVA HYUNDAI  TV823BF</t>
  </si>
  <si>
    <t>0002260361</t>
  </si>
  <si>
    <t>26051301</t>
  </si>
  <si>
    <t>OPRAVA NISAN</t>
  </si>
  <si>
    <t>15.5.2026</t>
  </si>
  <si>
    <t>AUTO ŠUTĽAK, s.r.o.</t>
  </si>
  <si>
    <t>46473459</t>
  </si>
  <si>
    <t>0002260362</t>
  </si>
  <si>
    <t>4315500431</t>
  </si>
  <si>
    <t>12./59. SPLÁTKA UNICREDIT RELEASING 4315500431</t>
  </si>
  <si>
    <t>UniCredit Leasing Slovakia, a.s.</t>
  </si>
  <si>
    <t>35730978</t>
  </si>
  <si>
    <t>0002260363</t>
  </si>
  <si>
    <t>26035</t>
  </si>
  <si>
    <t>OPRAVA HV</t>
  </si>
  <si>
    <t>Ján Vaľko</t>
  </si>
  <si>
    <t>43222455</t>
  </si>
  <si>
    <t>0002260364</t>
  </si>
  <si>
    <t>215261658</t>
  </si>
  <si>
    <t>NAHRADNE UZ PRE HD</t>
  </si>
  <si>
    <t>Plemenárske služby Slovenskej republiky, štátny podnik</t>
  </si>
  <si>
    <t>36856096</t>
  </si>
  <si>
    <t>0002260365</t>
  </si>
  <si>
    <t>3200060526</t>
  </si>
  <si>
    <t>SERVISNE PRACE</t>
  </si>
  <si>
    <t>MANNET  spol. s r.o.</t>
  </si>
  <si>
    <t>36227552</t>
  </si>
  <si>
    <t>0002260367</t>
  </si>
  <si>
    <t>409228749</t>
  </si>
  <si>
    <t>TEL.POPLATKY</t>
  </si>
  <si>
    <t>18.5.2026</t>
  </si>
  <si>
    <t>Orange Slovensko, a.s.</t>
  </si>
  <si>
    <t>35697270</t>
  </si>
  <si>
    <t>0002260368</t>
  </si>
  <si>
    <t>0002260369</t>
  </si>
  <si>
    <t>3436735</t>
  </si>
  <si>
    <t>BONSILAGE FORTE, FIT</t>
  </si>
  <si>
    <t>SCHAUMANN SLOVENSKO, spol. s r.o.</t>
  </si>
  <si>
    <t>31365175</t>
  </si>
  <si>
    <t>0002260371</t>
  </si>
  <si>
    <t>26051901</t>
  </si>
  <si>
    <t>OPRAVA FIAT DOBLO TV 855DG</t>
  </si>
  <si>
    <t>19.5.2026</t>
  </si>
  <si>
    <t>20.5.2026</t>
  </si>
  <si>
    <t>0002260375</t>
  </si>
  <si>
    <t>20260108</t>
  </si>
  <si>
    <t>LOZISKO</t>
  </si>
  <si>
    <t>0002260376</t>
  </si>
  <si>
    <t>2026900191</t>
  </si>
  <si>
    <t>OLEJ, FILTER, SKRINKA</t>
  </si>
  <si>
    <t>CENTEX BA a.s.</t>
  </si>
  <si>
    <t>51267071</t>
  </si>
  <si>
    <t>0002260377</t>
  </si>
  <si>
    <t>1020260226</t>
  </si>
  <si>
    <t>SILAZ. PLACHTA</t>
  </si>
  <si>
    <t>OK+SK spol. s r.o.</t>
  </si>
  <si>
    <t>36260932</t>
  </si>
  <si>
    <t>0002260378</t>
  </si>
  <si>
    <t>20260034</t>
  </si>
  <si>
    <t>LIEKY</t>
  </si>
  <si>
    <t>MVDr. DIONÝZ SIPOS</t>
  </si>
  <si>
    <t>31961746</t>
  </si>
  <si>
    <t>0002260379</t>
  </si>
  <si>
    <t>2603000542</t>
  </si>
  <si>
    <t>SERVIS LASER</t>
  </si>
  <si>
    <t>0002260380</t>
  </si>
  <si>
    <t>26037</t>
  </si>
  <si>
    <t>17.5.2026</t>
  </si>
  <si>
    <t>0002260381</t>
  </si>
  <si>
    <t>26151</t>
  </si>
  <si>
    <t>AUTOUMYVARKA SERVIS</t>
  </si>
  <si>
    <t>25.5.2026</t>
  </si>
  <si>
    <t>Bajči Vladimír</t>
  </si>
  <si>
    <t>40036286</t>
  </si>
  <si>
    <t>0002260382</t>
  </si>
  <si>
    <t>2026900198</t>
  </si>
  <si>
    <t>SERVIS TRAKTOR NEW HOLLAND</t>
  </si>
  <si>
    <t>22.5.2026</t>
  </si>
  <si>
    <t>0002260383</t>
  </si>
  <si>
    <t>2660300822</t>
  </si>
  <si>
    <t>ND</t>
  </si>
  <si>
    <t>11.5.2026</t>
  </si>
  <si>
    <t>HRIADEĽ, spol. s r.o.</t>
  </si>
  <si>
    <t>31444334</t>
  </si>
  <si>
    <t>0002260384</t>
  </si>
  <si>
    <t>215261763</t>
  </si>
  <si>
    <t>0002260385</t>
  </si>
  <si>
    <t>2603000553</t>
  </si>
  <si>
    <t>SERVIS TECNOMA</t>
  </si>
  <si>
    <t>0002260386</t>
  </si>
  <si>
    <t>2026040265</t>
  </si>
  <si>
    <t>AGROTIM spol. s r.o.</t>
  </si>
  <si>
    <t>36213683</t>
  </si>
  <si>
    <t>0002260387</t>
  </si>
  <si>
    <t>350260344</t>
  </si>
  <si>
    <t>DOBROPIS - SUDOK</t>
  </si>
  <si>
    <t>Agromont Nitra,spol. s r.o.</t>
  </si>
  <si>
    <t>36546534</t>
  </si>
  <si>
    <t>0002260388</t>
  </si>
  <si>
    <t>300261136</t>
  </si>
  <si>
    <t>ACID, ALCALIN, PREFOAM</t>
  </si>
  <si>
    <t>0002260389</t>
  </si>
  <si>
    <t>20260012</t>
  </si>
  <si>
    <t>OPRAVA MF</t>
  </si>
  <si>
    <t>RASTAK s.r.o.</t>
  </si>
  <si>
    <t>52036111</t>
  </si>
  <si>
    <t>0002260390</t>
  </si>
  <si>
    <t>20260013</t>
  </si>
  <si>
    <t>0002260391</t>
  </si>
  <si>
    <t>20260016</t>
  </si>
  <si>
    <t>0002260392</t>
  </si>
  <si>
    <t>2622000068</t>
  </si>
  <si>
    <t>26.5.2026</t>
  </si>
  <si>
    <t>0002260393</t>
  </si>
  <si>
    <t>2270260256</t>
  </si>
  <si>
    <t>SERVIS CAT 236 B2</t>
  </si>
  <si>
    <t>27.5.2026</t>
  </si>
  <si>
    <t>Zeppelin SK s.r.o.</t>
  </si>
  <si>
    <t>31579710</t>
  </si>
  <si>
    <t>0002260394</t>
  </si>
  <si>
    <t>3260000623</t>
  </si>
  <si>
    <t>Univerzita veterinárskeho lekárstva a farmácie v Košiciach</t>
  </si>
  <si>
    <t>397474</t>
  </si>
  <si>
    <t>0002260395</t>
  </si>
  <si>
    <t>260063</t>
  </si>
  <si>
    <t>ZHRNOVAC, MUCHOLAPKA, MISKA</t>
  </si>
  <si>
    <t>AgroVetex, s.r.o.</t>
  </si>
  <si>
    <t>36569933</t>
  </si>
  <si>
    <t>0002260396</t>
  </si>
  <si>
    <t>20260018</t>
  </si>
  <si>
    <t>OPRAVA MF TV712YF</t>
  </si>
  <si>
    <t>0002260397</t>
  </si>
  <si>
    <t>20260019</t>
  </si>
  <si>
    <t>OPRAVA MF TV515YF</t>
  </si>
  <si>
    <t>0002260398</t>
  </si>
  <si>
    <t>20260020</t>
  </si>
  <si>
    <t>OPRAVA MF TV126YF</t>
  </si>
  <si>
    <t>0002260399</t>
  </si>
  <si>
    <t>2603000589</t>
  </si>
  <si>
    <t>21.5.2026</t>
  </si>
  <si>
    <t>0002260402</t>
  </si>
  <si>
    <t>2603000592</t>
  </si>
  <si>
    <t>29.5.2026</t>
  </si>
  <si>
    <t>0002260403</t>
  </si>
  <si>
    <t>264100444</t>
  </si>
  <si>
    <t>KAPUT NEW</t>
  </si>
  <si>
    <t>AGRO ALLIANCE SK, s.r.o.</t>
  </si>
  <si>
    <t>36349780</t>
  </si>
  <si>
    <t>0002260404</t>
  </si>
  <si>
    <t>3436916</t>
  </si>
  <si>
    <t>NATUPIG START</t>
  </si>
  <si>
    <t>28.5.2026</t>
  </si>
  <si>
    <t>1.6.2026</t>
  </si>
  <si>
    <t>0002260406</t>
  </si>
  <si>
    <t>2600108</t>
  </si>
  <si>
    <t>RURY LIATINOVE-prijatá platba</t>
  </si>
  <si>
    <t>2.6.2026</t>
  </si>
  <si>
    <t>Gawaplast Slovakia, s.r.o.</t>
  </si>
  <si>
    <t>35896051</t>
  </si>
  <si>
    <t>0002260408</t>
  </si>
  <si>
    <t>3600880526</t>
  </si>
  <si>
    <t>MOREAU HYDRAULIC FLUID</t>
  </si>
  <si>
    <t>MOREAU AGRI spol.s .r.o.</t>
  </si>
  <si>
    <t>34126759</t>
  </si>
  <si>
    <t>0002260409</t>
  </si>
  <si>
    <t>2026123</t>
  </si>
  <si>
    <t>AGROPULS s.r.o.</t>
  </si>
  <si>
    <t>36677469</t>
  </si>
  <si>
    <t>0002260410</t>
  </si>
  <si>
    <t>2026146</t>
  </si>
  <si>
    <t>0002260411</t>
  </si>
  <si>
    <t>2026137</t>
  </si>
  <si>
    <t>DIESEL 18501 L/ 1,40532</t>
  </si>
  <si>
    <t>BENOL STEEL a.s. Košice</t>
  </si>
  <si>
    <t>31655980</t>
  </si>
  <si>
    <t>0002260412</t>
  </si>
  <si>
    <t>302261138</t>
  </si>
  <si>
    <t>SERVIS BAUMATIC</t>
  </si>
  <si>
    <t>0002260413</t>
  </si>
  <si>
    <t>2660300972</t>
  </si>
  <si>
    <t>0002260414</t>
  </si>
  <si>
    <t>2026040312</t>
  </si>
  <si>
    <t>AGRIHYD HVLP</t>
  </si>
  <si>
    <t>0002260415</t>
  </si>
  <si>
    <t>261005104</t>
  </si>
  <si>
    <t>TEKROMILK, PRESTABIL</t>
  </si>
  <si>
    <t>TEKRO Nitra, s.r.o.</t>
  </si>
  <si>
    <t>36555436</t>
  </si>
  <si>
    <t>0002260416</t>
  </si>
  <si>
    <t>369202612</t>
  </si>
  <si>
    <t>PNEUSERVISNE PRACE</t>
  </si>
  <si>
    <t>30.5.2026</t>
  </si>
  <si>
    <t>3.6.2026</t>
  </si>
  <si>
    <t>Ing. Marcel Bartoš - GUMA</t>
  </si>
  <si>
    <t>33157596</t>
  </si>
  <si>
    <t>0002260424</t>
  </si>
  <si>
    <t>20260036</t>
  </si>
  <si>
    <t>4.6.2026</t>
  </si>
  <si>
    <t>0002260426</t>
  </si>
  <si>
    <t>260263</t>
  </si>
  <si>
    <t>PORADENSKE SLUŽBY</t>
  </si>
  <si>
    <t>5.6.2026</t>
  </si>
  <si>
    <t>AgriBusiness, s.r.o.</t>
  </si>
  <si>
    <t>44463073</t>
  </si>
  <si>
    <t>0002260427</t>
  </si>
  <si>
    <t>2026207</t>
  </si>
  <si>
    <t>INSEMINAČNÉ DÁVKY+ÚKON</t>
  </si>
  <si>
    <t>Ing. Marián Ofúkaný TOP GENETIK</t>
  </si>
  <si>
    <t>51660385</t>
  </si>
  <si>
    <t>0002260430</t>
  </si>
  <si>
    <t>260107</t>
  </si>
  <si>
    <t>DERATIZACIA - RATIMOR</t>
  </si>
  <si>
    <t>Ladislav Lechman</t>
  </si>
  <si>
    <t>32673108</t>
  </si>
  <si>
    <t>0002260431</t>
  </si>
  <si>
    <t>2026257</t>
  </si>
  <si>
    <t>PZS</t>
  </si>
  <si>
    <t>GHP Medical Services,s.r.o.</t>
  </si>
  <si>
    <t>36766542</t>
  </si>
  <si>
    <t>0002260436</t>
  </si>
  <si>
    <t>2603217</t>
  </si>
  <si>
    <t>MONITOR.ZARIADENIE</t>
  </si>
  <si>
    <t>8.6.2026</t>
  </si>
  <si>
    <t>SKEAGIS, s.r.o.</t>
  </si>
  <si>
    <t>36407836</t>
  </si>
  <si>
    <t>0002260439</t>
  </si>
  <si>
    <t>26132</t>
  </si>
  <si>
    <t>ELEKTRINA 5/2026 -Čiža, senník</t>
  </si>
  <si>
    <t>10.6.2026</t>
  </si>
  <si>
    <t>Školský poľnohospodársky podnik,n.o.</t>
  </si>
  <si>
    <t>31256481</t>
  </si>
  <si>
    <t>0002260442</t>
  </si>
  <si>
    <t>26133</t>
  </si>
  <si>
    <t>SERVIS TV 602BA</t>
  </si>
  <si>
    <t>9.6.2026</t>
  </si>
  <si>
    <t>AVEX Slovakia, s.r.o.</t>
  </si>
  <si>
    <t>44657749</t>
  </si>
  <si>
    <t>0002260443</t>
  </si>
  <si>
    <t>300261279</t>
  </si>
  <si>
    <t>PREFOAM, DEZINFEKTOR, FILTER</t>
  </si>
  <si>
    <t>0002260444</t>
  </si>
  <si>
    <t>302261297</t>
  </si>
  <si>
    <t>0002260445</t>
  </si>
  <si>
    <t>26135</t>
  </si>
  <si>
    <t>OBEDY 5/2026</t>
  </si>
  <si>
    <t>11.6.2026</t>
  </si>
  <si>
    <t>0002260447</t>
  </si>
  <si>
    <t>8110056005</t>
  </si>
  <si>
    <t>KONTROLA UZIT. HD</t>
  </si>
  <si>
    <t>0002260448</t>
  </si>
  <si>
    <t>8110056205</t>
  </si>
  <si>
    <t>KONTROLA UZIT. OŠÍP.</t>
  </si>
  <si>
    <t>0002260449</t>
  </si>
  <si>
    <t>100656726</t>
  </si>
  <si>
    <t>ZBER TRIED.ODPADU</t>
  </si>
  <si>
    <t>KOSIT EAST s. r. o.</t>
  </si>
  <si>
    <t>36211451</t>
  </si>
  <si>
    <t>0002260454</t>
  </si>
  <si>
    <t>1526045090</t>
  </si>
  <si>
    <t>ELEKTRINA R,DIELNA,ŽV-2,SYPKA   5/2026</t>
  </si>
  <si>
    <t>15.6.2026</t>
  </si>
  <si>
    <t>0002260455</t>
  </si>
  <si>
    <t>1526045091</t>
  </si>
  <si>
    <t>ELEKTRINA  ŽV-1  5/2026</t>
  </si>
  <si>
    <t>0002260459</t>
  </si>
  <si>
    <t>2605037005</t>
  </si>
  <si>
    <t>PRENOS DAT - ČERPACIA STANICA</t>
  </si>
  <si>
    <t>Princip a.s.</t>
  </si>
  <si>
    <t>41690311</t>
  </si>
  <si>
    <t>0002260460</t>
  </si>
  <si>
    <t>26138</t>
  </si>
  <si>
    <t>PRENÁJOM CAT 407, MF</t>
  </si>
  <si>
    <t>16.6.2026</t>
  </si>
  <si>
    <t>0002260461</t>
  </si>
  <si>
    <t>261000153</t>
  </si>
  <si>
    <t>SLUŽBY V POĽNOHOSPODARSTVE</t>
  </si>
  <si>
    <t>WORKPOWER spol. s r.o.</t>
  </si>
  <si>
    <t>54368201</t>
  </si>
  <si>
    <t>0002260468</t>
  </si>
  <si>
    <t>20260038</t>
  </si>
  <si>
    <t>VETERINÁRNE ÚKONY</t>
  </si>
  <si>
    <t>0002260475</t>
  </si>
  <si>
    <t>7871003547</t>
  </si>
  <si>
    <t>REPKOVY EXTR.ŠROT</t>
  </si>
  <si>
    <t>22.6.2026</t>
  </si>
  <si>
    <t>TAJBA, a.s.</t>
  </si>
  <si>
    <t>36188981</t>
  </si>
  <si>
    <t>0002260539</t>
  </si>
  <si>
    <t>142602083</t>
  </si>
  <si>
    <t>ODVOZ A ODSTR.KADAVEROV</t>
  </si>
  <si>
    <t>7.7.2026</t>
  </si>
  <si>
    <t>VAS s.r.o.</t>
  </si>
  <si>
    <t>31587666</t>
  </si>
  <si>
    <t>Zoznam došlých faktúr 6/2026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</si>
</sst>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0" borderId="0" xfId="0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4" fontId="3" fillId="4" borderId="1" xfId="0" applyNumberFormat="1" applyFont="1" applyFill="1" applyBorder="1" applyAlignment="1"/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topLeftCell="A73" workbookViewId="0">
      <selection activeCell="H97" sqref="H97"/>
    </sheetView>
  </sheetViews>
  <sheetFormatPr defaultRowHeight="15"/>
  <cols>
    <col min="1" max="1" width="13.140625" style="1" bestFit="1" customWidth="1"/>
    <col min="2" max="2" width="15.140625" style="1" customWidth="1"/>
    <col min="3" max="3" width="50" style="4" customWidth="1"/>
    <col min="4" max="4" width="11.42578125" style="1" bestFit="1" customWidth="1"/>
    <col min="5" max="5" width="13.5703125" style="1" bestFit="1" customWidth="1"/>
    <col min="6" max="6" width="11.28515625" style="1" customWidth="1"/>
    <col min="7" max="7" width="11.42578125" style="1" customWidth="1"/>
    <col min="8" max="8" width="55.5703125" style="4" customWidth="1"/>
    <col min="9" max="9" width="10.5703125" style="1" bestFit="1" customWidth="1"/>
  </cols>
  <sheetData>
    <row r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18.75">
      <c r="A2" s="8" t="s">
        <v>372</v>
      </c>
      <c r="B2" s="7"/>
      <c r="C2" s="7"/>
      <c r="D2" s="7"/>
      <c r="E2" s="7"/>
      <c r="F2" s="7"/>
      <c r="G2" s="7"/>
      <c r="H2" s="7"/>
      <c r="I2" s="7"/>
    </row>
    <row r="3" spans="1:9">
      <c r="A3" s="6" t="s">
        <v>1</v>
      </c>
      <c r="B3" s="7"/>
      <c r="C3" s="7"/>
      <c r="D3" s="7"/>
      <c r="E3" s="7"/>
      <c r="F3" s="7"/>
      <c r="G3" s="7"/>
      <c r="H3" s="7"/>
      <c r="I3" s="7"/>
    </row>
    <row r="4" spans="1:9" ht="26.25">
      <c r="A4" s="3" t="s">
        <v>2</v>
      </c>
      <c r="B4" s="3" t="s">
        <v>3</v>
      </c>
      <c r="C4" s="9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9" t="s">
        <v>9</v>
      </c>
      <c r="I4" s="3" t="s">
        <v>10</v>
      </c>
    </row>
    <row r="5" spans="1:9">
      <c r="A5" s="2" t="s">
        <v>11</v>
      </c>
      <c r="B5" s="2" t="s">
        <v>12</v>
      </c>
      <c r="C5" s="5" t="s">
        <v>13</v>
      </c>
      <c r="D5" s="10">
        <v>1911.35</v>
      </c>
      <c r="E5" s="10">
        <v>357.41</v>
      </c>
      <c r="F5" s="2" t="s">
        <v>14</v>
      </c>
      <c r="G5" s="2" t="s">
        <v>15</v>
      </c>
      <c r="H5" s="5" t="s">
        <v>16</v>
      </c>
      <c r="I5" s="2" t="s">
        <v>17</v>
      </c>
    </row>
    <row r="6" spans="1:9">
      <c r="A6" s="2" t="s">
        <v>18</v>
      </c>
      <c r="B6" s="2" t="s">
        <v>19</v>
      </c>
      <c r="C6" s="5" t="s">
        <v>20</v>
      </c>
      <c r="D6" s="10">
        <v>117.81</v>
      </c>
      <c r="E6" s="10">
        <v>22.03</v>
      </c>
      <c r="F6" s="2" t="s">
        <v>21</v>
      </c>
      <c r="G6" s="2" t="s">
        <v>21</v>
      </c>
      <c r="H6" s="5" t="s">
        <v>22</v>
      </c>
      <c r="I6" s="2" t="s">
        <v>23</v>
      </c>
    </row>
    <row r="7" spans="1:9">
      <c r="A7" s="2" t="s">
        <v>24</v>
      </c>
      <c r="B7" s="2" t="s">
        <v>25</v>
      </c>
      <c r="C7" s="5" t="s">
        <v>26</v>
      </c>
      <c r="D7" s="10">
        <v>19.010000000000002</v>
      </c>
      <c r="E7" s="10">
        <v>0</v>
      </c>
      <c r="F7" s="2" t="s">
        <v>27</v>
      </c>
      <c r="G7" s="2" t="s">
        <v>28</v>
      </c>
      <c r="H7" s="5" t="s">
        <v>29</v>
      </c>
      <c r="I7" s="2" t="s">
        <v>30</v>
      </c>
    </row>
    <row r="8" spans="1:9">
      <c r="A8" s="2" t="s">
        <v>31</v>
      </c>
      <c r="B8" s="2" t="s">
        <v>32</v>
      </c>
      <c r="C8" s="5" t="s">
        <v>33</v>
      </c>
      <c r="D8" s="10">
        <v>273.01</v>
      </c>
      <c r="E8" s="10">
        <v>51.05</v>
      </c>
      <c r="F8" s="2" t="s">
        <v>34</v>
      </c>
      <c r="G8" s="2" t="s">
        <v>35</v>
      </c>
      <c r="H8" s="5" t="s">
        <v>36</v>
      </c>
      <c r="I8" s="2" t="s">
        <v>37</v>
      </c>
    </row>
    <row r="9" spans="1:9">
      <c r="A9" s="2" t="s">
        <v>38</v>
      </c>
      <c r="B9" s="2" t="s">
        <v>39</v>
      </c>
      <c r="C9" s="5" t="s">
        <v>40</v>
      </c>
      <c r="D9" s="10">
        <v>1177.5999999999999</v>
      </c>
      <c r="E9" s="10">
        <v>0</v>
      </c>
      <c r="F9" s="2" t="s">
        <v>34</v>
      </c>
      <c r="G9" s="2" t="s">
        <v>35</v>
      </c>
      <c r="H9" s="5" t="s">
        <v>41</v>
      </c>
      <c r="I9" s="2" t="s">
        <v>42</v>
      </c>
    </row>
    <row r="10" spans="1:9">
      <c r="A10" s="2" t="s">
        <v>43</v>
      </c>
      <c r="B10" s="2" t="s">
        <v>44</v>
      </c>
      <c r="C10" s="5" t="s">
        <v>45</v>
      </c>
      <c r="D10" s="10">
        <v>1127.43</v>
      </c>
      <c r="E10" s="10">
        <v>210.82</v>
      </c>
      <c r="F10" s="2" t="s">
        <v>35</v>
      </c>
      <c r="G10" s="2" t="s">
        <v>46</v>
      </c>
      <c r="H10" s="5" t="s">
        <v>47</v>
      </c>
      <c r="I10" s="2" t="s">
        <v>48</v>
      </c>
    </row>
    <row r="11" spans="1:9">
      <c r="A11" s="2" t="s">
        <v>49</v>
      </c>
      <c r="B11" s="2" t="s">
        <v>50</v>
      </c>
      <c r="C11" s="5" t="s">
        <v>51</v>
      </c>
      <c r="D11" s="10">
        <v>313.27999999999997</v>
      </c>
      <c r="E11" s="10">
        <v>58.58</v>
      </c>
      <c r="F11" s="2" t="s">
        <v>15</v>
      </c>
      <c r="G11" s="2" t="s">
        <v>46</v>
      </c>
      <c r="H11" s="5" t="s">
        <v>52</v>
      </c>
      <c r="I11" s="2" t="s">
        <v>53</v>
      </c>
    </row>
    <row r="12" spans="1:9">
      <c r="A12" s="2" t="s">
        <v>54</v>
      </c>
      <c r="B12" s="2" t="s">
        <v>55</v>
      </c>
      <c r="C12" s="5" t="s">
        <v>56</v>
      </c>
      <c r="D12" s="10">
        <v>488.56</v>
      </c>
      <c r="E12" s="10">
        <v>91.36</v>
      </c>
      <c r="F12" s="2" t="s">
        <v>34</v>
      </c>
      <c r="G12" s="2" t="s">
        <v>46</v>
      </c>
      <c r="H12" s="5" t="s">
        <v>57</v>
      </c>
      <c r="I12" s="2" t="s">
        <v>58</v>
      </c>
    </row>
    <row r="13" spans="1:9">
      <c r="A13" s="2" t="s">
        <v>59</v>
      </c>
      <c r="B13" s="2" t="s">
        <v>60</v>
      </c>
      <c r="C13" s="5" t="s">
        <v>61</v>
      </c>
      <c r="D13" s="10">
        <v>405</v>
      </c>
      <c r="E13" s="10">
        <v>0</v>
      </c>
      <c r="F13" s="2" t="s">
        <v>34</v>
      </c>
      <c r="G13" s="2" t="s">
        <v>46</v>
      </c>
      <c r="H13" s="5" t="s">
        <v>62</v>
      </c>
      <c r="I13" s="2" t="s">
        <v>63</v>
      </c>
    </row>
    <row r="14" spans="1:9">
      <c r="A14" s="2" t="s">
        <v>64</v>
      </c>
      <c r="B14" s="2" t="s">
        <v>65</v>
      </c>
      <c r="C14" s="5" t="s">
        <v>51</v>
      </c>
      <c r="D14" s="10">
        <v>340.89</v>
      </c>
      <c r="E14" s="10">
        <v>63.74</v>
      </c>
      <c r="F14" s="2" t="s">
        <v>34</v>
      </c>
      <c r="G14" s="2" t="s">
        <v>66</v>
      </c>
      <c r="H14" s="5" t="s">
        <v>52</v>
      </c>
      <c r="I14" s="2" t="s">
        <v>53</v>
      </c>
    </row>
    <row r="15" spans="1:9">
      <c r="A15" s="2" t="s">
        <v>67</v>
      </c>
      <c r="B15" s="2" t="s">
        <v>68</v>
      </c>
      <c r="C15" s="5" t="s">
        <v>69</v>
      </c>
      <c r="D15" s="10">
        <v>360.39</v>
      </c>
      <c r="E15" s="10">
        <v>67.39</v>
      </c>
      <c r="F15" s="2" t="s">
        <v>66</v>
      </c>
      <c r="G15" s="2" t="s">
        <v>66</v>
      </c>
      <c r="H15" s="5" t="s">
        <v>70</v>
      </c>
      <c r="I15" s="2" t="s">
        <v>71</v>
      </c>
    </row>
    <row r="16" spans="1:9">
      <c r="A16" s="2" t="s">
        <v>72</v>
      </c>
      <c r="B16" s="2" t="s">
        <v>73</v>
      </c>
      <c r="C16" s="5" t="s">
        <v>74</v>
      </c>
      <c r="D16" s="10">
        <v>-22052.47</v>
      </c>
      <c r="E16" s="10">
        <v>0</v>
      </c>
      <c r="F16" s="2" t="s">
        <v>46</v>
      </c>
      <c r="G16" s="2" t="s">
        <v>66</v>
      </c>
      <c r="H16" s="5" t="s">
        <v>75</v>
      </c>
      <c r="I16" s="2" t="s">
        <v>76</v>
      </c>
    </row>
    <row r="17" spans="1:9">
      <c r="A17" s="2" t="s">
        <v>77</v>
      </c>
      <c r="B17" s="2" t="s">
        <v>78</v>
      </c>
      <c r="C17" s="5" t="s">
        <v>79</v>
      </c>
      <c r="D17" s="10">
        <v>440.49</v>
      </c>
      <c r="E17" s="10">
        <v>82.37</v>
      </c>
      <c r="F17" s="2" t="s">
        <v>46</v>
      </c>
      <c r="G17" s="2" t="s">
        <v>66</v>
      </c>
      <c r="H17" s="5" t="s">
        <v>22</v>
      </c>
      <c r="I17" s="2" t="s">
        <v>23</v>
      </c>
    </row>
    <row r="18" spans="1:9">
      <c r="A18" s="2" t="s">
        <v>80</v>
      </c>
      <c r="B18" s="2" t="s">
        <v>81</v>
      </c>
      <c r="C18" s="5" t="s">
        <v>82</v>
      </c>
      <c r="D18" s="10">
        <v>3169</v>
      </c>
      <c r="E18" s="10">
        <v>592.58000000000004</v>
      </c>
      <c r="F18" s="2" t="s">
        <v>46</v>
      </c>
      <c r="G18" s="2" t="s">
        <v>83</v>
      </c>
      <c r="H18" s="5" t="s">
        <v>84</v>
      </c>
      <c r="I18" s="2" t="s">
        <v>85</v>
      </c>
    </row>
    <row r="19" spans="1:9">
      <c r="A19" s="2" t="s">
        <v>86</v>
      </c>
      <c r="B19" s="2" t="s">
        <v>87</v>
      </c>
      <c r="C19" s="5" t="s">
        <v>88</v>
      </c>
      <c r="D19" s="10">
        <v>670.32</v>
      </c>
      <c r="E19" s="10">
        <v>81.680000000000007</v>
      </c>
      <c r="F19" s="2" t="s">
        <v>14</v>
      </c>
      <c r="G19" s="2" t="s">
        <v>83</v>
      </c>
      <c r="H19" s="5" t="s">
        <v>89</v>
      </c>
      <c r="I19" s="2" t="s">
        <v>90</v>
      </c>
    </row>
    <row r="20" spans="1:9">
      <c r="A20" s="2" t="s">
        <v>91</v>
      </c>
      <c r="B20" s="2" t="s">
        <v>92</v>
      </c>
      <c r="C20" s="5" t="s">
        <v>93</v>
      </c>
      <c r="D20" s="10">
        <v>799.5</v>
      </c>
      <c r="E20" s="10">
        <v>149.5</v>
      </c>
      <c r="F20" s="2" t="s">
        <v>34</v>
      </c>
      <c r="G20" s="2" t="s">
        <v>66</v>
      </c>
      <c r="H20" s="5" t="s">
        <v>94</v>
      </c>
      <c r="I20" s="2" t="s">
        <v>95</v>
      </c>
    </row>
    <row r="21" spans="1:9">
      <c r="A21" s="2" t="s">
        <v>96</v>
      </c>
      <c r="B21" s="2" t="s">
        <v>97</v>
      </c>
      <c r="C21" s="5" t="s">
        <v>98</v>
      </c>
      <c r="D21" s="10">
        <v>18.72</v>
      </c>
      <c r="E21" s="10">
        <v>3.5</v>
      </c>
      <c r="F21" s="2" t="s">
        <v>83</v>
      </c>
      <c r="G21" s="2" t="s">
        <v>83</v>
      </c>
      <c r="H21" s="5" t="s">
        <v>99</v>
      </c>
      <c r="I21" s="2" t="s">
        <v>100</v>
      </c>
    </row>
    <row r="22" spans="1:9">
      <c r="A22" s="2" t="s">
        <v>101</v>
      </c>
      <c r="B22" s="2" t="s">
        <v>102</v>
      </c>
      <c r="C22" s="5" t="s">
        <v>103</v>
      </c>
      <c r="D22" s="10">
        <v>292.13</v>
      </c>
      <c r="E22" s="10">
        <v>54.63</v>
      </c>
      <c r="F22" s="2" t="s">
        <v>21</v>
      </c>
      <c r="G22" s="2" t="s">
        <v>83</v>
      </c>
      <c r="H22" s="5" t="s">
        <v>104</v>
      </c>
      <c r="I22" s="2" t="s">
        <v>105</v>
      </c>
    </row>
    <row r="23" spans="1:9">
      <c r="A23" s="2" t="s">
        <v>106</v>
      </c>
      <c r="B23" s="2" t="s">
        <v>107</v>
      </c>
      <c r="C23" s="5" t="s">
        <v>108</v>
      </c>
      <c r="D23" s="10">
        <v>8.0399999999999991</v>
      </c>
      <c r="E23" s="10">
        <v>1.5</v>
      </c>
      <c r="F23" s="2" t="s">
        <v>35</v>
      </c>
      <c r="G23" s="2" t="s">
        <v>109</v>
      </c>
      <c r="H23" s="5" t="s">
        <v>110</v>
      </c>
      <c r="I23" s="2" t="s">
        <v>111</v>
      </c>
    </row>
    <row r="24" spans="1:9">
      <c r="A24" s="2" t="s">
        <v>112</v>
      </c>
      <c r="B24" s="2" t="s">
        <v>107</v>
      </c>
      <c r="C24" s="5" t="s">
        <v>108</v>
      </c>
      <c r="D24" s="10">
        <v>6.05</v>
      </c>
      <c r="E24" s="10">
        <v>1.1299999999999999</v>
      </c>
      <c r="F24" s="2" t="s">
        <v>35</v>
      </c>
      <c r="G24" s="2" t="s">
        <v>109</v>
      </c>
      <c r="H24" s="5" t="s">
        <v>110</v>
      </c>
      <c r="I24" s="2" t="s">
        <v>111</v>
      </c>
    </row>
    <row r="25" spans="1:9">
      <c r="A25" s="2" t="s">
        <v>113</v>
      </c>
      <c r="B25" s="2" t="s">
        <v>114</v>
      </c>
      <c r="C25" s="5" t="s">
        <v>115</v>
      </c>
      <c r="D25" s="10">
        <v>7057.13</v>
      </c>
      <c r="E25" s="10">
        <v>1319.63</v>
      </c>
      <c r="F25" s="2" t="s">
        <v>46</v>
      </c>
      <c r="G25" s="2" t="s">
        <v>109</v>
      </c>
      <c r="H25" s="5" t="s">
        <v>116</v>
      </c>
      <c r="I25" s="2" t="s">
        <v>117</v>
      </c>
    </row>
    <row r="26" spans="1:9">
      <c r="A26" s="2" t="s">
        <v>118</v>
      </c>
      <c r="B26" s="2" t="s">
        <v>119</v>
      </c>
      <c r="C26" s="5" t="s">
        <v>120</v>
      </c>
      <c r="D26" s="10">
        <v>833.01</v>
      </c>
      <c r="E26" s="10">
        <v>155.77000000000001</v>
      </c>
      <c r="F26" s="2" t="s">
        <v>121</v>
      </c>
      <c r="G26" s="2" t="s">
        <v>122</v>
      </c>
      <c r="H26" s="5" t="s">
        <v>84</v>
      </c>
      <c r="I26" s="2" t="s">
        <v>85</v>
      </c>
    </row>
    <row r="27" spans="1:9">
      <c r="A27" s="2" t="s">
        <v>123</v>
      </c>
      <c r="B27" s="2" t="s">
        <v>124</v>
      </c>
      <c r="C27" s="5" t="s">
        <v>125</v>
      </c>
      <c r="D27" s="10">
        <v>287.82</v>
      </c>
      <c r="E27" s="10">
        <v>53.82</v>
      </c>
      <c r="F27" s="2" t="s">
        <v>121</v>
      </c>
      <c r="G27" s="2" t="s">
        <v>121</v>
      </c>
      <c r="H27" s="5" t="s">
        <v>70</v>
      </c>
      <c r="I27" s="2" t="s">
        <v>71</v>
      </c>
    </row>
    <row r="28" spans="1:9">
      <c r="A28" s="2" t="s">
        <v>126</v>
      </c>
      <c r="B28" s="2" t="s">
        <v>127</v>
      </c>
      <c r="C28" s="5" t="s">
        <v>128</v>
      </c>
      <c r="D28" s="10">
        <v>215.78</v>
      </c>
      <c r="E28" s="10">
        <v>40.35</v>
      </c>
      <c r="F28" s="2" t="s">
        <v>121</v>
      </c>
      <c r="G28" s="2" t="s">
        <v>121</v>
      </c>
      <c r="H28" s="5" t="s">
        <v>129</v>
      </c>
      <c r="I28" s="2" t="s">
        <v>130</v>
      </c>
    </row>
    <row r="29" spans="1:9">
      <c r="A29" s="2" t="s">
        <v>131</v>
      </c>
      <c r="B29" s="2" t="s">
        <v>132</v>
      </c>
      <c r="C29" s="5" t="s">
        <v>133</v>
      </c>
      <c r="D29" s="10">
        <v>2483.59</v>
      </c>
      <c r="E29" s="10">
        <v>464.41</v>
      </c>
      <c r="F29" s="2" t="s">
        <v>83</v>
      </c>
      <c r="G29" s="2" t="s">
        <v>122</v>
      </c>
      <c r="H29" s="5" t="s">
        <v>134</v>
      </c>
      <c r="I29" s="2" t="s">
        <v>135</v>
      </c>
    </row>
    <row r="30" spans="1:9">
      <c r="A30" s="2" t="s">
        <v>136</v>
      </c>
      <c r="B30" s="2" t="s">
        <v>137</v>
      </c>
      <c r="C30" s="5" t="s">
        <v>138</v>
      </c>
      <c r="D30" s="10">
        <v>1373.76</v>
      </c>
      <c r="E30" s="10">
        <v>256.88</v>
      </c>
      <c r="F30" s="2" t="s">
        <v>83</v>
      </c>
      <c r="G30" s="2" t="s">
        <v>122</v>
      </c>
      <c r="H30" s="5" t="s">
        <v>139</v>
      </c>
      <c r="I30" s="2" t="s">
        <v>140</v>
      </c>
    </row>
    <row r="31" spans="1:9">
      <c r="A31" s="2" t="s">
        <v>141</v>
      </c>
      <c r="B31" s="2" t="s">
        <v>142</v>
      </c>
      <c r="C31" s="5" t="s">
        <v>143</v>
      </c>
      <c r="D31" s="10">
        <v>1720.38</v>
      </c>
      <c r="E31" s="10">
        <v>321.7</v>
      </c>
      <c r="F31" s="2" t="s">
        <v>46</v>
      </c>
      <c r="G31" s="2" t="s">
        <v>121</v>
      </c>
      <c r="H31" s="5" t="s">
        <v>52</v>
      </c>
      <c r="I31" s="2" t="s">
        <v>53</v>
      </c>
    </row>
    <row r="32" spans="1:9">
      <c r="A32" s="2" t="s">
        <v>144</v>
      </c>
      <c r="B32" s="2" t="s">
        <v>145</v>
      </c>
      <c r="C32" s="5" t="s">
        <v>93</v>
      </c>
      <c r="D32" s="10">
        <v>836.4</v>
      </c>
      <c r="E32" s="10">
        <v>156.4</v>
      </c>
      <c r="F32" s="2" t="s">
        <v>146</v>
      </c>
      <c r="G32" s="2" t="s">
        <v>121</v>
      </c>
      <c r="H32" s="5" t="s">
        <v>94</v>
      </c>
      <c r="I32" s="2" t="s">
        <v>95</v>
      </c>
    </row>
    <row r="33" spans="1:9">
      <c r="A33" s="2" t="s">
        <v>147</v>
      </c>
      <c r="B33" s="2" t="s">
        <v>148</v>
      </c>
      <c r="C33" s="5" t="s">
        <v>149</v>
      </c>
      <c r="D33" s="10">
        <v>760.14</v>
      </c>
      <c r="E33" s="10">
        <v>142.13999999999999</v>
      </c>
      <c r="F33" s="2" t="s">
        <v>122</v>
      </c>
      <c r="G33" s="2" t="s">
        <v>150</v>
      </c>
      <c r="H33" s="5" t="s">
        <v>151</v>
      </c>
      <c r="I33" s="2" t="s">
        <v>152</v>
      </c>
    </row>
    <row r="34" spans="1:9">
      <c r="A34" s="2" t="s">
        <v>153</v>
      </c>
      <c r="B34" s="2" t="s">
        <v>154</v>
      </c>
      <c r="C34" s="5" t="s">
        <v>155</v>
      </c>
      <c r="D34" s="10">
        <v>560.82000000000005</v>
      </c>
      <c r="E34" s="10">
        <v>104.87</v>
      </c>
      <c r="F34" s="2" t="s">
        <v>156</v>
      </c>
      <c r="G34" s="2" t="s">
        <v>156</v>
      </c>
      <c r="H34" s="5" t="s">
        <v>129</v>
      </c>
      <c r="I34" s="2" t="s">
        <v>130</v>
      </c>
    </row>
    <row r="35" spans="1:9">
      <c r="A35" s="2" t="s">
        <v>157</v>
      </c>
      <c r="B35" s="2" t="s">
        <v>158</v>
      </c>
      <c r="C35" s="5" t="s">
        <v>159</v>
      </c>
      <c r="D35" s="10">
        <v>8224.7999999999993</v>
      </c>
      <c r="E35" s="10">
        <v>1537.97</v>
      </c>
      <c r="F35" s="2" t="s">
        <v>160</v>
      </c>
      <c r="G35" s="2" t="s">
        <v>156</v>
      </c>
      <c r="H35" s="5" t="s">
        <v>161</v>
      </c>
      <c r="I35" s="2" t="s">
        <v>162</v>
      </c>
    </row>
    <row r="36" spans="1:9">
      <c r="A36" s="2" t="s">
        <v>163</v>
      </c>
      <c r="B36" s="2" t="s">
        <v>164</v>
      </c>
      <c r="C36" s="5" t="s">
        <v>98</v>
      </c>
      <c r="D36" s="10">
        <v>14.32</v>
      </c>
      <c r="E36" s="10">
        <v>2.68</v>
      </c>
      <c r="F36" s="2" t="s">
        <v>156</v>
      </c>
      <c r="G36" s="2" t="s">
        <v>156</v>
      </c>
      <c r="H36" s="5" t="s">
        <v>99</v>
      </c>
      <c r="I36" s="2" t="s">
        <v>100</v>
      </c>
    </row>
    <row r="37" spans="1:9">
      <c r="A37" s="2" t="s">
        <v>165</v>
      </c>
      <c r="B37" s="2" t="s">
        <v>166</v>
      </c>
      <c r="C37" s="5" t="s">
        <v>167</v>
      </c>
      <c r="D37" s="10">
        <v>340.89</v>
      </c>
      <c r="E37" s="10">
        <v>63.74</v>
      </c>
      <c r="F37" s="2" t="s">
        <v>109</v>
      </c>
      <c r="G37" s="2" t="s">
        <v>156</v>
      </c>
      <c r="H37" s="5" t="s">
        <v>52</v>
      </c>
      <c r="I37" s="2" t="s">
        <v>53</v>
      </c>
    </row>
    <row r="38" spans="1:9">
      <c r="A38" s="2" t="s">
        <v>168</v>
      </c>
      <c r="B38" s="2" t="s">
        <v>169</v>
      </c>
      <c r="C38" s="5" t="s">
        <v>159</v>
      </c>
      <c r="D38" s="10">
        <v>677.64</v>
      </c>
      <c r="E38" s="10">
        <v>126.71</v>
      </c>
      <c r="F38" s="2" t="s">
        <v>121</v>
      </c>
      <c r="G38" s="2" t="s">
        <v>156</v>
      </c>
      <c r="H38" s="5" t="s">
        <v>170</v>
      </c>
      <c r="I38" s="2" t="s">
        <v>171</v>
      </c>
    </row>
    <row r="39" spans="1:9">
      <c r="A39" s="2" t="s">
        <v>172</v>
      </c>
      <c r="B39" s="2" t="s">
        <v>173</v>
      </c>
      <c r="C39" s="5" t="s">
        <v>174</v>
      </c>
      <c r="D39" s="10">
        <v>-24.6</v>
      </c>
      <c r="E39" s="10">
        <v>-4.5999999999999996</v>
      </c>
      <c r="F39" s="2" t="s">
        <v>122</v>
      </c>
      <c r="G39" s="2" t="s">
        <v>150</v>
      </c>
      <c r="H39" s="5" t="s">
        <v>175</v>
      </c>
      <c r="I39" s="2" t="s">
        <v>176</v>
      </c>
    </row>
    <row r="40" spans="1:9">
      <c r="A40" s="2" t="s">
        <v>177</v>
      </c>
      <c r="B40" s="2" t="s">
        <v>178</v>
      </c>
      <c r="C40" s="5" t="s">
        <v>179</v>
      </c>
      <c r="D40" s="10">
        <v>3889.61</v>
      </c>
      <c r="E40" s="10">
        <v>727.32</v>
      </c>
      <c r="F40" s="2" t="s">
        <v>46</v>
      </c>
      <c r="G40" s="2" t="s">
        <v>150</v>
      </c>
      <c r="H40" s="5" t="s">
        <v>175</v>
      </c>
      <c r="I40" s="2" t="s">
        <v>176</v>
      </c>
    </row>
    <row r="41" spans="1:9">
      <c r="A41" s="2" t="s">
        <v>180</v>
      </c>
      <c r="B41" s="2" t="s">
        <v>181</v>
      </c>
      <c r="C41" s="5" t="s">
        <v>182</v>
      </c>
      <c r="D41" s="10">
        <v>167.28</v>
      </c>
      <c r="E41" s="10">
        <v>31.28</v>
      </c>
      <c r="F41" s="2" t="s">
        <v>35</v>
      </c>
      <c r="G41" s="2" t="s">
        <v>150</v>
      </c>
      <c r="H41" s="5" t="s">
        <v>183</v>
      </c>
      <c r="I41" s="2" t="s">
        <v>184</v>
      </c>
    </row>
    <row r="42" spans="1:9">
      <c r="A42" s="2" t="s">
        <v>185</v>
      </c>
      <c r="B42" s="2" t="s">
        <v>186</v>
      </c>
      <c r="C42" s="5" t="s">
        <v>182</v>
      </c>
      <c r="D42" s="10">
        <v>204.18</v>
      </c>
      <c r="E42" s="10">
        <v>38.18</v>
      </c>
      <c r="F42" s="2" t="s">
        <v>83</v>
      </c>
      <c r="G42" s="2" t="s">
        <v>150</v>
      </c>
      <c r="H42" s="5" t="s">
        <v>183</v>
      </c>
      <c r="I42" s="2" t="s">
        <v>184</v>
      </c>
    </row>
    <row r="43" spans="1:9">
      <c r="A43" s="2" t="s">
        <v>187</v>
      </c>
      <c r="B43" s="2" t="s">
        <v>188</v>
      </c>
      <c r="C43" s="5" t="s">
        <v>182</v>
      </c>
      <c r="D43" s="10">
        <v>167.28</v>
      </c>
      <c r="E43" s="10">
        <v>31.28</v>
      </c>
      <c r="F43" s="2" t="s">
        <v>156</v>
      </c>
      <c r="G43" s="2" t="s">
        <v>150</v>
      </c>
      <c r="H43" s="5" t="s">
        <v>183</v>
      </c>
      <c r="I43" s="2" t="s">
        <v>184</v>
      </c>
    </row>
    <row r="44" spans="1:9">
      <c r="A44" s="2" t="s">
        <v>189</v>
      </c>
      <c r="B44" s="2" t="s">
        <v>190</v>
      </c>
      <c r="C44" s="5" t="s">
        <v>51</v>
      </c>
      <c r="D44" s="10">
        <v>824.46</v>
      </c>
      <c r="E44" s="10">
        <v>154.16999999999999</v>
      </c>
      <c r="F44" s="2" t="s">
        <v>156</v>
      </c>
      <c r="G44" s="2" t="s">
        <v>191</v>
      </c>
      <c r="H44" s="5" t="s">
        <v>52</v>
      </c>
      <c r="I44" s="2" t="s">
        <v>53</v>
      </c>
    </row>
    <row r="45" spans="1:9">
      <c r="A45" s="2" t="s">
        <v>192</v>
      </c>
      <c r="B45" s="2" t="s">
        <v>193</v>
      </c>
      <c r="C45" s="5" t="s">
        <v>194</v>
      </c>
      <c r="D45" s="10">
        <v>488.15</v>
      </c>
      <c r="E45" s="10">
        <v>91.28</v>
      </c>
      <c r="F45" s="2" t="s">
        <v>121</v>
      </c>
      <c r="G45" s="2" t="s">
        <v>195</v>
      </c>
      <c r="H45" s="5" t="s">
        <v>196</v>
      </c>
      <c r="I45" s="2" t="s">
        <v>197</v>
      </c>
    </row>
    <row r="46" spans="1:9">
      <c r="A46" s="2" t="s">
        <v>198</v>
      </c>
      <c r="B46" s="2" t="s">
        <v>199</v>
      </c>
      <c r="C46" s="5" t="s">
        <v>108</v>
      </c>
      <c r="D46" s="10">
        <v>139.08000000000001</v>
      </c>
      <c r="E46" s="10">
        <v>0</v>
      </c>
      <c r="F46" s="2" t="s">
        <v>150</v>
      </c>
      <c r="G46" s="2" t="s">
        <v>195</v>
      </c>
      <c r="H46" s="5" t="s">
        <v>200</v>
      </c>
      <c r="I46" s="2" t="s">
        <v>201</v>
      </c>
    </row>
    <row r="47" spans="1:9">
      <c r="A47" s="2" t="s">
        <v>202</v>
      </c>
      <c r="B47" s="2" t="s">
        <v>203</v>
      </c>
      <c r="C47" s="5" t="s">
        <v>204</v>
      </c>
      <c r="D47" s="10">
        <v>186.1</v>
      </c>
      <c r="E47" s="10">
        <v>34.799999999999997</v>
      </c>
      <c r="F47" s="2" t="s">
        <v>83</v>
      </c>
      <c r="G47" s="2" t="s">
        <v>195</v>
      </c>
      <c r="H47" s="5" t="s">
        <v>205</v>
      </c>
      <c r="I47" s="2" t="s">
        <v>206</v>
      </c>
    </row>
    <row r="48" spans="1:9">
      <c r="A48" s="2" t="s">
        <v>207</v>
      </c>
      <c r="B48" s="2" t="s">
        <v>208</v>
      </c>
      <c r="C48" s="5" t="s">
        <v>209</v>
      </c>
      <c r="D48" s="10">
        <v>228.78</v>
      </c>
      <c r="E48" s="10">
        <v>42.78</v>
      </c>
      <c r="F48" s="2" t="s">
        <v>150</v>
      </c>
      <c r="G48" s="2" t="s">
        <v>195</v>
      </c>
      <c r="H48" s="5" t="s">
        <v>183</v>
      </c>
      <c r="I48" s="2" t="s">
        <v>184</v>
      </c>
    </row>
    <row r="49" spans="1:9">
      <c r="A49" s="2" t="s">
        <v>210</v>
      </c>
      <c r="B49" s="2" t="s">
        <v>211</v>
      </c>
      <c r="C49" s="5" t="s">
        <v>212</v>
      </c>
      <c r="D49" s="10">
        <v>179.58</v>
      </c>
      <c r="E49" s="10">
        <v>33.58</v>
      </c>
      <c r="F49" s="2" t="s">
        <v>150</v>
      </c>
      <c r="G49" s="2" t="s">
        <v>195</v>
      </c>
      <c r="H49" s="5" t="s">
        <v>183</v>
      </c>
      <c r="I49" s="2" t="s">
        <v>184</v>
      </c>
    </row>
    <row r="50" spans="1:9">
      <c r="A50" s="2" t="s">
        <v>213</v>
      </c>
      <c r="B50" s="2" t="s">
        <v>214</v>
      </c>
      <c r="C50" s="5" t="s">
        <v>215</v>
      </c>
      <c r="D50" s="10">
        <v>179.58</v>
      </c>
      <c r="E50" s="10">
        <v>33.58</v>
      </c>
      <c r="F50" s="2" t="s">
        <v>150</v>
      </c>
      <c r="G50" s="2" t="s">
        <v>195</v>
      </c>
      <c r="H50" s="5" t="s">
        <v>183</v>
      </c>
      <c r="I50" s="2" t="s">
        <v>184</v>
      </c>
    </row>
    <row r="51" spans="1:9">
      <c r="A51" s="2" t="s">
        <v>216</v>
      </c>
      <c r="B51" s="2" t="s">
        <v>217</v>
      </c>
      <c r="C51" s="5" t="s">
        <v>143</v>
      </c>
      <c r="D51" s="10">
        <v>313.27999999999997</v>
      </c>
      <c r="E51" s="10">
        <v>58.58</v>
      </c>
      <c r="F51" s="2" t="s">
        <v>218</v>
      </c>
      <c r="G51" s="2" t="s">
        <v>195</v>
      </c>
      <c r="H51" s="5" t="s">
        <v>52</v>
      </c>
      <c r="I51" s="2" t="s">
        <v>53</v>
      </c>
    </row>
    <row r="52" spans="1:9">
      <c r="A52" s="2" t="s">
        <v>219</v>
      </c>
      <c r="B52" s="2" t="s">
        <v>220</v>
      </c>
      <c r="C52" s="5" t="s">
        <v>51</v>
      </c>
      <c r="D52" s="10">
        <v>671.14</v>
      </c>
      <c r="E52" s="10">
        <v>125.5</v>
      </c>
      <c r="F52" s="2" t="s">
        <v>150</v>
      </c>
      <c r="G52" s="2" t="s">
        <v>221</v>
      </c>
      <c r="H52" s="5" t="s">
        <v>52</v>
      </c>
      <c r="I52" s="2" t="s">
        <v>53</v>
      </c>
    </row>
    <row r="53" spans="1:9">
      <c r="A53" s="2" t="s">
        <v>222</v>
      </c>
      <c r="B53" s="2" t="s">
        <v>223</v>
      </c>
      <c r="C53" s="5" t="s">
        <v>224</v>
      </c>
      <c r="D53" s="10">
        <v>5756.4</v>
      </c>
      <c r="E53" s="10">
        <v>1076.4000000000001</v>
      </c>
      <c r="F53" s="2" t="s">
        <v>195</v>
      </c>
      <c r="G53" s="2" t="s">
        <v>221</v>
      </c>
      <c r="H53" s="5" t="s">
        <v>225</v>
      </c>
      <c r="I53" s="2" t="s">
        <v>226</v>
      </c>
    </row>
    <row r="54" spans="1:9">
      <c r="A54" s="2" t="s">
        <v>227</v>
      </c>
      <c r="B54" s="2" t="s">
        <v>228</v>
      </c>
      <c r="C54" s="5" t="s">
        <v>229</v>
      </c>
      <c r="D54" s="10">
        <v>3756.96</v>
      </c>
      <c r="E54" s="10">
        <v>702.52</v>
      </c>
      <c r="F54" s="2" t="s">
        <v>230</v>
      </c>
      <c r="G54" s="2" t="s">
        <v>231</v>
      </c>
      <c r="H54" s="5" t="s">
        <v>116</v>
      </c>
      <c r="I54" s="2" t="s">
        <v>117</v>
      </c>
    </row>
    <row r="55" spans="1:9">
      <c r="A55" s="2" t="s">
        <v>232</v>
      </c>
      <c r="B55" s="2" t="s">
        <v>233</v>
      </c>
      <c r="C55" s="5" t="s">
        <v>234</v>
      </c>
      <c r="D55" s="10">
        <v>2146.5300000000002</v>
      </c>
      <c r="E55" s="10">
        <v>401.38</v>
      </c>
      <c r="F55" s="2" t="s">
        <v>230</v>
      </c>
      <c r="G55" s="2" t="s">
        <v>235</v>
      </c>
      <c r="H55" s="5" t="s">
        <v>236</v>
      </c>
      <c r="I55" s="2" t="s">
        <v>237</v>
      </c>
    </row>
    <row r="56" spans="1:9">
      <c r="A56" s="2" t="s">
        <v>238</v>
      </c>
      <c r="B56" s="2" t="s">
        <v>239</v>
      </c>
      <c r="C56" s="5" t="s">
        <v>240</v>
      </c>
      <c r="D56" s="10">
        <v>108.24</v>
      </c>
      <c r="E56" s="10">
        <v>20.239999999999998</v>
      </c>
      <c r="F56" s="2" t="s">
        <v>218</v>
      </c>
      <c r="G56" s="2" t="s">
        <v>235</v>
      </c>
      <c r="H56" s="5" t="s">
        <v>241</v>
      </c>
      <c r="I56" s="2" t="s">
        <v>242</v>
      </c>
    </row>
    <row r="57" spans="1:9">
      <c r="A57" s="2" t="s">
        <v>243</v>
      </c>
      <c r="B57" s="2" t="s">
        <v>244</v>
      </c>
      <c r="C57" s="5" t="s">
        <v>159</v>
      </c>
      <c r="D57" s="10">
        <v>2605.5</v>
      </c>
      <c r="E57" s="10">
        <v>487.21</v>
      </c>
      <c r="F57" s="2" t="s">
        <v>160</v>
      </c>
      <c r="G57" s="2" t="s">
        <v>235</v>
      </c>
      <c r="H57" s="5" t="s">
        <v>245</v>
      </c>
      <c r="I57" s="2" t="s">
        <v>246</v>
      </c>
    </row>
    <row r="58" spans="1:9">
      <c r="A58" s="2" t="s">
        <v>247</v>
      </c>
      <c r="B58" s="2" t="s">
        <v>248</v>
      </c>
      <c r="C58" s="5" t="s">
        <v>159</v>
      </c>
      <c r="D58" s="10">
        <v>2882.57</v>
      </c>
      <c r="E58" s="10">
        <v>539.02</v>
      </c>
      <c r="F58" s="2" t="s">
        <v>195</v>
      </c>
      <c r="G58" s="2" t="s">
        <v>235</v>
      </c>
      <c r="H58" s="5" t="s">
        <v>245</v>
      </c>
      <c r="I58" s="2" t="s">
        <v>246</v>
      </c>
    </row>
    <row r="59" spans="1:9">
      <c r="A59" s="2" t="s">
        <v>249</v>
      </c>
      <c r="B59" s="2" t="s">
        <v>250</v>
      </c>
      <c r="C59" s="5" t="s">
        <v>251</v>
      </c>
      <c r="D59" s="10">
        <v>31979.79</v>
      </c>
      <c r="E59" s="10">
        <v>5979.96</v>
      </c>
      <c r="F59" s="2" t="s">
        <v>121</v>
      </c>
      <c r="G59" s="2" t="s">
        <v>235</v>
      </c>
      <c r="H59" s="5" t="s">
        <v>252</v>
      </c>
      <c r="I59" s="2" t="s">
        <v>253</v>
      </c>
    </row>
    <row r="60" spans="1:9">
      <c r="A60" s="2" t="s">
        <v>254</v>
      </c>
      <c r="B60" s="2" t="s">
        <v>255</v>
      </c>
      <c r="C60" s="5" t="s">
        <v>256</v>
      </c>
      <c r="D60" s="10">
        <v>1000.65</v>
      </c>
      <c r="E60" s="10">
        <v>187.1</v>
      </c>
      <c r="F60" s="2" t="s">
        <v>35</v>
      </c>
      <c r="G60" s="2" t="s">
        <v>235</v>
      </c>
      <c r="H60" s="5" t="s">
        <v>175</v>
      </c>
      <c r="I60" s="2" t="s">
        <v>176</v>
      </c>
    </row>
    <row r="61" spans="1:9">
      <c r="A61" s="2" t="s">
        <v>257</v>
      </c>
      <c r="B61" s="2" t="s">
        <v>258</v>
      </c>
      <c r="C61" s="5" t="s">
        <v>159</v>
      </c>
      <c r="D61" s="10">
        <v>5100.2299999999996</v>
      </c>
      <c r="E61" s="10">
        <v>953.7</v>
      </c>
      <c r="F61" s="2" t="s">
        <v>230</v>
      </c>
      <c r="G61" s="2" t="s">
        <v>235</v>
      </c>
      <c r="H61" s="5" t="s">
        <v>161</v>
      </c>
      <c r="I61" s="2" t="s">
        <v>162</v>
      </c>
    </row>
    <row r="62" spans="1:9">
      <c r="A62" s="2" t="s">
        <v>259</v>
      </c>
      <c r="B62" s="2" t="s">
        <v>260</v>
      </c>
      <c r="C62" s="5" t="s">
        <v>261</v>
      </c>
      <c r="D62" s="10">
        <v>244.52</v>
      </c>
      <c r="E62" s="10">
        <v>45.72</v>
      </c>
      <c r="F62" s="2" t="s">
        <v>230</v>
      </c>
      <c r="G62" s="2" t="s">
        <v>235</v>
      </c>
      <c r="H62" s="5" t="s">
        <v>170</v>
      </c>
      <c r="I62" s="2" t="s">
        <v>171</v>
      </c>
    </row>
    <row r="63" spans="1:9">
      <c r="A63" s="2" t="s">
        <v>262</v>
      </c>
      <c r="B63" s="2" t="s">
        <v>263</v>
      </c>
      <c r="C63" s="5" t="s">
        <v>264</v>
      </c>
      <c r="D63" s="10">
        <v>3161.84</v>
      </c>
      <c r="E63" s="10">
        <v>591.24</v>
      </c>
      <c r="F63" s="2" t="s">
        <v>109</v>
      </c>
      <c r="G63" s="2" t="s">
        <v>235</v>
      </c>
      <c r="H63" s="5" t="s">
        <v>265</v>
      </c>
      <c r="I63" s="2" t="s">
        <v>266</v>
      </c>
    </row>
    <row r="64" spans="1:9">
      <c r="A64" s="2" t="s">
        <v>267</v>
      </c>
      <c r="B64" s="2" t="s">
        <v>268</v>
      </c>
      <c r="C64" s="5" t="s">
        <v>269</v>
      </c>
      <c r="D64" s="10">
        <v>108.3</v>
      </c>
      <c r="E64" s="10">
        <v>20.25</v>
      </c>
      <c r="F64" s="2" t="s">
        <v>270</v>
      </c>
      <c r="G64" s="2" t="s">
        <v>271</v>
      </c>
      <c r="H64" s="5" t="s">
        <v>272</v>
      </c>
      <c r="I64" s="2" t="s">
        <v>273</v>
      </c>
    </row>
    <row r="65" spans="1:9">
      <c r="A65" s="2" t="s">
        <v>274</v>
      </c>
      <c r="B65" s="2" t="s">
        <v>275</v>
      </c>
      <c r="C65" s="5" t="s">
        <v>138</v>
      </c>
      <c r="D65" s="10">
        <v>481.54</v>
      </c>
      <c r="E65" s="10">
        <v>90.04</v>
      </c>
      <c r="F65" s="2" t="s">
        <v>270</v>
      </c>
      <c r="G65" s="2" t="s">
        <v>276</v>
      </c>
      <c r="H65" s="5" t="s">
        <v>139</v>
      </c>
      <c r="I65" s="2" t="s">
        <v>140</v>
      </c>
    </row>
    <row r="66" spans="1:9">
      <c r="A66" s="2" t="s">
        <v>277</v>
      </c>
      <c r="B66" s="2" t="s">
        <v>278</v>
      </c>
      <c r="C66" s="5" t="s">
        <v>279</v>
      </c>
      <c r="D66" s="10">
        <v>1365.3</v>
      </c>
      <c r="E66" s="10">
        <v>255.3</v>
      </c>
      <c r="F66" s="2" t="s">
        <v>14</v>
      </c>
      <c r="G66" s="2" t="s">
        <v>280</v>
      </c>
      <c r="H66" s="5" t="s">
        <v>281</v>
      </c>
      <c r="I66" s="2" t="s">
        <v>282</v>
      </c>
    </row>
    <row r="67" spans="1:9">
      <c r="A67" s="2" t="s">
        <v>283</v>
      </c>
      <c r="B67" s="2" t="s">
        <v>284</v>
      </c>
      <c r="C67" s="5" t="s">
        <v>285</v>
      </c>
      <c r="D67" s="10">
        <v>2166.65</v>
      </c>
      <c r="E67" s="10">
        <v>405.15</v>
      </c>
      <c r="F67" s="2" t="s">
        <v>14</v>
      </c>
      <c r="G67" s="2" t="s">
        <v>280</v>
      </c>
      <c r="H67" s="5" t="s">
        <v>286</v>
      </c>
      <c r="I67" s="2" t="s">
        <v>287</v>
      </c>
    </row>
    <row r="68" spans="1:9">
      <c r="A68" s="2" t="s">
        <v>288</v>
      </c>
      <c r="B68" s="2" t="s">
        <v>289</v>
      </c>
      <c r="C68" s="5" t="s">
        <v>290</v>
      </c>
      <c r="D68" s="10">
        <v>676.5</v>
      </c>
      <c r="E68" s="10">
        <v>126.5</v>
      </c>
      <c r="F68" s="2" t="s">
        <v>230</v>
      </c>
      <c r="G68" s="2" t="s">
        <v>280</v>
      </c>
      <c r="H68" s="5" t="s">
        <v>291</v>
      </c>
      <c r="I68" s="2" t="s">
        <v>292</v>
      </c>
    </row>
    <row r="69" spans="1:9">
      <c r="A69" s="2" t="s">
        <v>293</v>
      </c>
      <c r="B69" s="2" t="s">
        <v>294</v>
      </c>
      <c r="C69" s="5" t="s">
        <v>295</v>
      </c>
      <c r="D69" s="10">
        <v>172.5</v>
      </c>
      <c r="E69" s="10">
        <v>0</v>
      </c>
      <c r="F69" s="2" t="s">
        <v>14</v>
      </c>
      <c r="G69" s="2" t="s">
        <v>280</v>
      </c>
      <c r="H69" s="5" t="s">
        <v>296</v>
      </c>
      <c r="I69" s="2" t="s">
        <v>297</v>
      </c>
    </row>
    <row r="70" spans="1:9">
      <c r="A70" s="2" t="s">
        <v>298</v>
      </c>
      <c r="B70" s="2" t="s">
        <v>299</v>
      </c>
      <c r="C70" s="5" t="s">
        <v>300</v>
      </c>
      <c r="D70" s="10">
        <v>622.38</v>
      </c>
      <c r="E70" s="10">
        <v>116.38</v>
      </c>
      <c r="F70" s="2" t="s">
        <v>14</v>
      </c>
      <c r="G70" s="2" t="s">
        <v>301</v>
      </c>
      <c r="H70" s="5" t="s">
        <v>302</v>
      </c>
      <c r="I70" s="2" t="s">
        <v>303</v>
      </c>
    </row>
    <row r="71" spans="1:9">
      <c r="A71" s="2" t="s">
        <v>304</v>
      </c>
      <c r="B71" s="2" t="s">
        <v>305</v>
      </c>
      <c r="C71" s="5" t="s">
        <v>306</v>
      </c>
      <c r="D71" s="10">
        <v>769.85</v>
      </c>
      <c r="E71" s="10">
        <v>122.92</v>
      </c>
      <c r="F71" s="2" t="s">
        <v>14</v>
      </c>
      <c r="G71" s="2" t="s">
        <v>307</v>
      </c>
      <c r="H71" s="5" t="s">
        <v>308</v>
      </c>
      <c r="I71" s="2" t="s">
        <v>309</v>
      </c>
    </row>
    <row r="72" spans="1:9">
      <c r="A72" s="2" t="s">
        <v>310</v>
      </c>
      <c r="B72" s="2" t="s">
        <v>311</v>
      </c>
      <c r="C72" s="5" t="s">
        <v>312</v>
      </c>
      <c r="D72" s="10">
        <v>8392.08</v>
      </c>
      <c r="E72" s="10">
        <v>1569.25</v>
      </c>
      <c r="F72" s="2" t="s">
        <v>230</v>
      </c>
      <c r="G72" s="2" t="s">
        <v>313</v>
      </c>
      <c r="H72" s="5" t="s">
        <v>314</v>
      </c>
      <c r="I72" s="2" t="s">
        <v>315</v>
      </c>
    </row>
    <row r="73" spans="1:9">
      <c r="A73" s="2" t="s">
        <v>316</v>
      </c>
      <c r="B73" s="2" t="s">
        <v>317</v>
      </c>
      <c r="C73" s="5" t="s">
        <v>318</v>
      </c>
      <c r="D73" s="10">
        <v>878.03</v>
      </c>
      <c r="E73" s="10">
        <v>164.2</v>
      </c>
      <c r="F73" s="2" t="s">
        <v>221</v>
      </c>
      <c r="G73" s="2" t="s">
        <v>313</v>
      </c>
      <c r="H73" s="5" t="s">
        <v>175</v>
      </c>
      <c r="I73" s="2" t="s">
        <v>176</v>
      </c>
    </row>
    <row r="74" spans="1:9">
      <c r="A74" s="2" t="s">
        <v>319</v>
      </c>
      <c r="B74" s="2" t="s">
        <v>320</v>
      </c>
      <c r="C74" s="5" t="s">
        <v>256</v>
      </c>
      <c r="D74" s="10">
        <v>3690.61</v>
      </c>
      <c r="E74" s="10">
        <v>690.11</v>
      </c>
      <c r="F74" s="2" t="s">
        <v>14</v>
      </c>
      <c r="G74" s="2" t="s">
        <v>313</v>
      </c>
      <c r="H74" s="5" t="s">
        <v>175</v>
      </c>
      <c r="I74" s="2" t="s">
        <v>176</v>
      </c>
    </row>
    <row r="75" spans="1:9">
      <c r="A75" s="2" t="s">
        <v>321</v>
      </c>
      <c r="B75" s="2" t="s">
        <v>322</v>
      </c>
      <c r="C75" s="5" t="s">
        <v>323</v>
      </c>
      <c r="D75" s="10">
        <v>5743.7</v>
      </c>
      <c r="E75" s="10">
        <v>917.06</v>
      </c>
      <c r="F75" s="2" t="s">
        <v>14</v>
      </c>
      <c r="G75" s="2" t="s">
        <v>324</v>
      </c>
      <c r="H75" s="5" t="s">
        <v>308</v>
      </c>
      <c r="I75" s="2" t="s">
        <v>309</v>
      </c>
    </row>
    <row r="76" spans="1:9">
      <c r="A76" s="2" t="s">
        <v>325</v>
      </c>
      <c r="B76" s="2" t="s">
        <v>326</v>
      </c>
      <c r="C76" s="5" t="s">
        <v>327</v>
      </c>
      <c r="D76" s="10">
        <v>521.51</v>
      </c>
      <c r="E76" s="10">
        <v>97.52</v>
      </c>
      <c r="F76" s="2" t="s">
        <v>221</v>
      </c>
      <c r="G76" s="2" t="s">
        <v>307</v>
      </c>
      <c r="H76" s="5" t="s">
        <v>99</v>
      </c>
      <c r="I76" s="2" t="s">
        <v>100</v>
      </c>
    </row>
    <row r="77" spans="1:9">
      <c r="A77" s="2" t="s">
        <v>328</v>
      </c>
      <c r="B77" s="2" t="s">
        <v>329</v>
      </c>
      <c r="C77" s="5" t="s">
        <v>330</v>
      </c>
      <c r="D77" s="10">
        <v>22.16</v>
      </c>
      <c r="E77" s="10">
        <v>4.1399999999999997</v>
      </c>
      <c r="F77" s="2" t="s">
        <v>221</v>
      </c>
      <c r="G77" s="2" t="s">
        <v>307</v>
      </c>
      <c r="H77" s="5" t="s">
        <v>99</v>
      </c>
      <c r="I77" s="2" t="s">
        <v>100</v>
      </c>
    </row>
    <row r="78" spans="1:9">
      <c r="A78" s="2" t="s">
        <v>331</v>
      </c>
      <c r="B78" s="2" t="s">
        <v>332</v>
      </c>
      <c r="C78" s="5" t="s">
        <v>333</v>
      </c>
      <c r="D78" s="10">
        <v>17.71</v>
      </c>
      <c r="E78" s="10">
        <v>3.31</v>
      </c>
      <c r="F78" s="2" t="s">
        <v>14</v>
      </c>
      <c r="G78" s="2" t="s">
        <v>324</v>
      </c>
      <c r="H78" s="5" t="s">
        <v>334</v>
      </c>
      <c r="I78" s="2" t="s">
        <v>335</v>
      </c>
    </row>
    <row r="79" spans="1:9">
      <c r="A79" s="2" t="s">
        <v>336</v>
      </c>
      <c r="B79" s="2" t="s">
        <v>337</v>
      </c>
      <c r="C79" s="5" t="s">
        <v>338</v>
      </c>
      <c r="D79" s="10">
        <v>3032.26</v>
      </c>
      <c r="E79" s="10">
        <v>484.14</v>
      </c>
      <c r="F79" s="2" t="s">
        <v>14</v>
      </c>
      <c r="G79" s="2" t="s">
        <v>339</v>
      </c>
      <c r="H79" s="5" t="s">
        <v>16</v>
      </c>
      <c r="I79" s="2" t="s">
        <v>17</v>
      </c>
    </row>
    <row r="80" spans="1:9">
      <c r="A80" s="2" t="s">
        <v>340</v>
      </c>
      <c r="B80" s="2" t="s">
        <v>341</v>
      </c>
      <c r="C80" s="5" t="s">
        <v>342</v>
      </c>
      <c r="D80" s="10">
        <v>4060.52</v>
      </c>
      <c r="E80" s="10">
        <v>648.32000000000005</v>
      </c>
      <c r="F80" s="2" t="s">
        <v>14</v>
      </c>
      <c r="G80" s="2" t="s">
        <v>339</v>
      </c>
      <c r="H80" s="5" t="s">
        <v>16</v>
      </c>
      <c r="I80" s="2" t="s">
        <v>17</v>
      </c>
    </row>
    <row r="81" spans="1:9">
      <c r="A81" s="2" t="s">
        <v>343</v>
      </c>
      <c r="B81" s="2" t="s">
        <v>344</v>
      </c>
      <c r="C81" s="5" t="s">
        <v>345</v>
      </c>
      <c r="D81" s="10">
        <v>92</v>
      </c>
      <c r="E81" s="10">
        <v>0</v>
      </c>
      <c r="F81" s="2" t="s">
        <v>14</v>
      </c>
      <c r="G81" s="2" t="s">
        <v>339</v>
      </c>
      <c r="H81" s="5" t="s">
        <v>346</v>
      </c>
      <c r="I81" s="2" t="s">
        <v>347</v>
      </c>
    </row>
    <row r="82" spans="1:9">
      <c r="A82" s="2" t="s">
        <v>348</v>
      </c>
      <c r="B82" s="2" t="s">
        <v>349</v>
      </c>
      <c r="C82" s="5" t="s">
        <v>350</v>
      </c>
      <c r="D82" s="10">
        <v>4182</v>
      </c>
      <c r="E82" s="10">
        <v>782</v>
      </c>
      <c r="F82" s="2" t="s">
        <v>14</v>
      </c>
      <c r="G82" s="2" t="s">
        <v>351</v>
      </c>
      <c r="H82" s="5" t="s">
        <v>308</v>
      </c>
      <c r="I82" s="2" t="s">
        <v>309</v>
      </c>
    </row>
    <row r="83" spans="1:9">
      <c r="A83" s="2" t="s">
        <v>352</v>
      </c>
      <c r="B83" s="2" t="s">
        <v>353</v>
      </c>
      <c r="C83" s="5" t="s">
        <v>354</v>
      </c>
      <c r="D83" s="10">
        <v>3625.11</v>
      </c>
      <c r="E83" s="10">
        <v>677.87</v>
      </c>
      <c r="F83" s="2" t="s">
        <v>14</v>
      </c>
      <c r="G83" s="2" t="s">
        <v>339</v>
      </c>
      <c r="H83" s="5" t="s">
        <v>355</v>
      </c>
      <c r="I83" s="2" t="s">
        <v>356</v>
      </c>
    </row>
    <row r="84" spans="1:9">
      <c r="A84" s="2" t="s">
        <v>357</v>
      </c>
      <c r="B84" s="2" t="s">
        <v>358</v>
      </c>
      <c r="C84" s="5" t="s">
        <v>359</v>
      </c>
      <c r="D84" s="10">
        <v>913.2</v>
      </c>
      <c r="E84" s="10">
        <v>170.76</v>
      </c>
      <c r="F84" s="2" t="s">
        <v>14</v>
      </c>
      <c r="G84" s="2" t="s">
        <v>351</v>
      </c>
      <c r="H84" s="5" t="s">
        <v>139</v>
      </c>
      <c r="I84" s="2" t="s">
        <v>140</v>
      </c>
    </row>
    <row r="85" spans="1:9">
      <c r="A85" s="2" t="s">
        <v>360</v>
      </c>
      <c r="B85" s="2" t="s">
        <v>361</v>
      </c>
      <c r="C85" s="5" t="s">
        <v>362</v>
      </c>
      <c r="D85" s="10">
        <v>8098.52</v>
      </c>
      <c r="E85" s="10">
        <v>1514.36</v>
      </c>
      <c r="F85" s="2" t="s">
        <v>150</v>
      </c>
      <c r="G85" s="2" t="s">
        <v>363</v>
      </c>
      <c r="H85" s="5" t="s">
        <v>364</v>
      </c>
      <c r="I85" s="2" t="s">
        <v>365</v>
      </c>
    </row>
    <row r="86" spans="1:9">
      <c r="A86" s="2" t="s">
        <v>366</v>
      </c>
      <c r="B86" s="2" t="s">
        <v>367</v>
      </c>
      <c r="C86" s="5" t="s">
        <v>368</v>
      </c>
      <c r="D86" s="10">
        <v>802.02</v>
      </c>
      <c r="E86" s="10">
        <v>149.97</v>
      </c>
      <c r="F86" s="2" t="s">
        <v>14</v>
      </c>
      <c r="G86" s="2" t="s">
        <v>369</v>
      </c>
      <c r="H86" s="5" t="s">
        <v>370</v>
      </c>
      <c r="I86" s="2" t="s">
        <v>371</v>
      </c>
    </row>
    <row r="87" spans="1:9">
      <c r="D87" s="11">
        <f>SUM(D5:D86)</f>
        <v>132064.16999999995</v>
      </c>
      <c r="E87" s="11">
        <f>SUM(E5:E86)</f>
        <v>28028.110000000004</v>
      </c>
    </row>
    <row r="88" spans="1:9">
      <c r="D88" s="12"/>
      <c r="E88" s="12"/>
    </row>
  </sheetData>
  <mergeCells count="3">
    <mergeCell ref="A1:I1"/>
    <mergeCell ref="A2:I2"/>
    <mergeCell ref="A3:I3"/>
  </mergeCells>
  <pageMargins left="0.23622047244094491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Palfiova</dc:creator>
  <cp:lastModifiedBy>Palfiová Gabriela</cp:lastModifiedBy>
  <cp:lastPrinted>2026-07-30T13:14:51Z</cp:lastPrinted>
  <dcterms:created xsi:type="dcterms:W3CDTF">2009-01-22T20:36:01Z</dcterms:created>
  <dcterms:modified xsi:type="dcterms:W3CDTF">2026-07-30T13:15:57Z</dcterms:modified>
</cp:coreProperties>
</file>